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20" windowWidth="15480" windowHeight="8270" tabRatio="814" firstSheet="14" activeTab="16"/>
  </bookViews>
  <sheets>
    <sheet name="1. Form Ident. Pengaj. Cuti Thn" sheetId="47" r:id="rId1"/>
    <sheet name="1. SOP Pengajuan cuti thn" sheetId="7" r:id="rId2"/>
    <sheet name="2. Form Ident. Pengaj. Cuti AP" sheetId="48" r:id="rId3"/>
    <sheet name="2. SOP Pengajuan cuti AP" sheetId="43" r:id="rId4"/>
    <sheet name="3. Form Ident. Surat Keluar" sheetId="49" r:id="rId5"/>
    <sheet name="3. SOP Surat Keluar" sheetId="8" r:id="rId6"/>
    <sheet name="4. Form Ident. Surat Masuk" sheetId="50" r:id="rId7"/>
    <sheet name="4. SOP Surat Masuk" sheetId="11" r:id="rId8"/>
    <sheet name="5. Form Ident.Pemb. Nskh Dns" sheetId="51" r:id="rId9"/>
    <sheet name="5. SOP pembuatan nskh dns" sheetId="15" r:id="rId10"/>
    <sheet name="6. Form Ident Nskh Dns PPTK&amp;PPK" sheetId="52" r:id="rId11"/>
    <sheet name="6. SOP pemb nskh dns PPTK&amp;PPK " sheetId="44" r:id="rId12"/>
    <sheet name="7. Form Ident Pemroses SKP" sheetId="53" r:id="rId13"/>
    <sheet name="7. SOP pemrosesan SKP" sheetId="19" r:id="rId14"/>
    <sheet name="8. Form Ident Pengusulan Diklat" sheetId="54" r:id="rId15"/>
    <sheet name="8. SOP Pengusulan diklat" sheetId="32" r:id="rId16"/>
    <sheet name="9. Form Ident Peminjaman Ruang" sheetId="55" r:id="rId17"/>
    <sheet name="9. SOP peminjaman ruang" sheetId="34" r:id="rId18"/>
    <sheet name="Sheet1" sheetId="46" r:id="rId19"/>
  </sheets>
  <definedNames>
    <definedName name="_xlnm.Print_Area" localSheetId="1">'1. SOP Pengajuan cuti thn'!$B$2:$N$14</definedName>
    <definedName name="_xlnm.Print_Area" localSheetId="3">'2. SOP Pengajuan cuti AP'!$B$2:$N$12</definedName>
    <definedName name="_xlnm.Print_Area" localSheetId="5">'3. SOP Surat Keluar'!$A$1:$L$10</definedName>
    <definedName name="_xlnm.Print_Area" localSheetId="7">'4. SOP Surat Masuk'!$B$1:$K$11</definedName>
    <definedName name="_xlnm.Print_Area" localSheetId="9">'5. SOP pembuatan nskh dns'!$B$3:$L$13</definedName>
    <definedName name="_xlnm.Print_Area" localSheetId="11">'6. SOP pemb nskh dns PPTK&amp;PPK '!$B$2:$L$12</definedName>
    <definedName name="_xlnm.Print_Area" localSheetId="13">'7. SOP pemrosesan SKP'!$B$3:$K$14</definedName>
    <definedName name="_xlnm.Print_Area" localSheetId="15">'8. SOP Pengusulan diklat'!$B$1:$N$13</definedName>
    <definedName name="_xlnm.Print_Area" localSheetId="16">'9. Form Ident Peminjaman Ruang'!$B$1:$J$25</definedName>
    <definedName name="_xlnm.Print_Area" localSheetId="17">'9. SOP peminjaman ruang'!$B$1:$K$8</definedName>
  </definedNames>
  <calcPr calcId="124519"/>
</workbook>
</file>

<file path=xl/calcChain.xml><?xml version="1.0" encoding="utf-8"?>
<calcChain xmlns="http://schemas.openxmlformats.org/spreadsheetml/2006/main">
  <c r="H10" i="48"/>
  <c r="H8"/>
  <c r="C15" i="51"/>
  <c r="H10" i="49"/>
  <c r="H10" i="50" s="1"/>
  <c r="H10" i="51" s="1"/>
  <c r="H10" i="52" s="1"/>
  <c r="H10" i="53" s="1"/>
  <c r="H10" i="54" s="1"/>
  <c r="H11" i="55" s="1"/>
  <c r="H9" i="46" s="1"/>
  <c r="H8" i="49"/>
  <c r="H8" i="50" s="1"/>
  <c r="H8" i="51" s="1"/>
  <c r="H8" i="52" s="1"/>
  <c r="H5" i="49"/>
  <c r="H5" i="50" s="1"/>
  <c r="H5" i="51" s="1"/>
  <c r="H5" i="52" s="1"/>
  <c r="H5" i="53" s="1"/>
  <c r="H5" i="54" s="1"/>
  <c r="H6" i="55" s="1"/>
  <c r="H5" i="46" s="1"/>
  <c r="B8" i="49"/>
  <c r="B8" i="50" s="1"/>
  <c r="B8" i="51" s="1"/>
  <c r="B8" i="52" s="1"/>
  <c r="B8" i="53" s="1"/>
  <c r="B8" i="54" s="1"/>
  <c r="B9" i="55" s="1"/>
  <c r="B8" i="46" s="1"/>
  <c r="B7" i="49"/>
  <c r="B7" i="50" s="1"/>
  <c r="B7" i="51" s="1"/>
  <c r="B7" i="52" s="1"/>
  <c r="B7" i="53" s="1"/>
  <c r="B7" i="54" s="1"/>
  <c r="B8" i="55" s="1"/>
  <c r="B7" i="46" s="1"/>
  <c r="H5" i="48"/>
  <c r="B8"/>
  <c r="B7"/>
  <c r="H8" i="53" l="1"/>
  <c r="H8" i="54" s="1"/>
  <c r="H9" i="55" s="1"/>
  <c r="H8" i="46" s="1"/>
</calcChain>
</file>

<file path=xl/sharedStrings.xml><?xml version="1.0" encoding="utf-8"?>
<sst xmlns="http://schemas.openxmlformats.org/spreadsheetml/2006/main" count="845" uniqueCount="302">
  <si>
    <t>No.</t>
  </si>
  <si>
    <t>PELAKSANA</t>
  </si>
  <si>
    <t>MUTU BAKU</t>
  </si>
  <si>
    <t>Waktu</t>
  </si>
  <si>
    <t>Output</t>
  </si>
  <si>
    <t>KEGIATAN</t>
  </si>
  <si>
    <t>Keterangan</t>
  </si>
  <si>
    <t xml:space="preserve">Kelengkapan </t>
  </si>
  <si>
    <t>Memberikan formulir surat permohonan cuti</t>
  </si>
  <si>
    <t>Pemohon</t>
  </si>
  <si>
    <t>Sekretaris</t>
  </si>
  <si>
    <t>5 menit</t>
  </si>
  <si>
    <t>Formulir permohonan cuti</t>
  </si>
  <si>
    <t>Formulir permohonan cuti yang sudah diisi</t>
  </si>
  <si>
    <t>Surat permohonan cuti yang sudah ditandatangani</t>
  </si>
  <si>
    <t>15 menit</t>
  </si>
  <si>
    <t>10 menit</t>
  </si>
  <si>
    <t>1 jam</t>
  </si>
  <si>
    <t>Menugaskan untuk membuat surat keluar</t>
  </si>
  <si>
    <t>Sekretaris / Kepala Bidang</t>
  </si>
  <si>
    <t>Menandatangani surat keluar</t>
  </si>
  <si>
    <t>Agendaris</t>
  </si>
  <si>
    <t>Diposisi</t>
  </si>
  <si>
    <t>Konsep surat keluar</t>
  </si>
  <si>
    <t>Draft surat keluar</t>
  </si>
  <si>
    <t>Draft surat keluar yang sudah dikoreksi Sekretaris</t>
  </si>
  <si>
    <t xml:space="preserve">Surat keluar </t>
  </si>
  <si>
    <t>Pegawai</t>
  </si>
  <si>
    <t>Surat Masuk</t>
  </si>
  <si>
    <t>Menerima Surat Masuk</t>
  </si>
  <si>
    <t>Membuka dan mengagendakan surat masuk</t>
  </si>
  <si>
    <t>Menyampaikan surat masuk sesuai dengan disposisi</t>
  </si>
  <si>
    <t>Tanda terima surat masuk</t>
  </si>
  <si>
    <t>Surat masuk dan tanda terima surat masuk</t>
  </si>
  <si>
    <t>Kartu Surat Masuk</t>
  </si>
  <si>
    <t>Surat masuk dan Kartu Surat Masuk</t>
  </si>
  <si>
    <t>Surat Masuk dan disposisi sekretaris</t>
  </si>
  <si>
    <t>Sekretaris /    Kabid</t>
  </si>
  <si>
    <t>Renja, Surat Masuk, Surat Edaran</t>
  </si>
  <si>
    <t>20 menit</t>
  </si>
  <si>
    <t>30 menit</t>
  </si>
  <si>
    <t>Membuat dan menyampaikan formulir SKP</t>
  </si>
  <si>
    <t>Atasan Langsung Pegawai</t>
  </si>
  <si>
    <t>Sekretaris /  Kabid</t>
  </si>
  <si>
    <t>Menyampaikan SKP masing-masing pegawai</t>
  </si>
  <si>
    <t>Mengolah SKP pegawai dalam aplikasi SKP</t>
  </si>
  <si>
    <t>Menilai capaian SKP pegawai dan menyerahkannya kepada Sekretaris / Kabid</t>
  </si>
  <si>
    <t>Menginput capaian SKP setiap pegawai</t>
  </si>
  <si>
    <t>Membuat rekapitulasi capaian SKP setiap pegawai</t>
  </si>
  <si>
    <t>Pengolah Data Kepegawaian</t>
  </si>
  <si>
    <t>Formulir SKP</t>
  </si>
  <si>
    <t>Formulir SKP, Kontrak kinerja pegawai</t>
  </si>
  <si>
    <t>Mengisi formulir target SKP berdasarkan kontrak kinerja pegawai dengan atasan langsung</t>
  </si>
  <si>
    <t>Formulir SKP yang sudah diisi</t>
  </si>
  <si>
    <t xml:space="preserve">Formulir SKP yang sudah diperiksa dan ditandatangani atasan langsung </t>
  </si>
  <si>
    <t>SKP Pegawai</t>
  </si>
  <si>
    <t>SKP pegawai yang sudah diolah dalam aplikasi</t>
  </si>
  <si>
    <t>Penilaian capaian SKP</t>
  </si>
  <si>
    <t>Menyerahkan penilaian SKP kepada Pengolah Data pegawai</t>
  </si>
  <si>
    <t>1 hari</t>
  </si>
  <si>
    <t>Mengidentifikasi kebutuhan diklat setiap pegawai berdasarkan syarat dan keterampilan yang dibutuhkan dalam jabatan</t>
  </si>
  <si>
    <t>Merekapitulasi kebutuhan diklat setiap pegawai</t>
  </si>
  <si>
    <t>Membahas usulan diklat pegawai bersama pejabat struktural lainnya</t>
  </si>
  <si>
    <t xml:space="preserve">Mengetik surat usulan diklat </t>
  </si>
  <si>
    <t>Memeriksa surat usulan diklat. Jika masih ada yang salah dikembalikan kepada Pengadministrasi Umum untuk diperbaiki, jika sudah benar diparaf</t>
  </si>
  <si>
    <t>Kabid</t>
  </si>
  <si>
    <t>Kasubbag</t>
  </si>
  <si>
    <t>Data pegawai, data diklat</t>
  </si>
  <si>
    <t>Identifikasi kebutuhan diklat pegawai</t>
  </si>
  <si>
    <t>3 jam</t>
  </si>
  <si>
    <t>Rekap kebutuhan diklat pegawai</t>
  </si>
  <si>
    <t>4 jam</t>
  </si>
  <si>
    <t>Usulan diklat pegawai</t>
  </si>
  <si>
    <t>Konsep surat usulan diklat pegawai</t>
  </si>
  <si>
    <t>Membuat konsp surat usulan diklat pegawai sesuai dengan hasil pembahasan kebutuhan diklat</t>
  </si>
  <si>
    <t>Draft surat usulan diklat pegawai</t>
  </si>
  <si>
    <t>Draft surat usulan diklat pegawai yang sudah diparaf Kasubbag Kepegawaian dan Umum</t>
  </si>
  <si>
    <t>Draft surat usulan diklat pegawai yang sudah diparaf Sekretaris</t>
  </si>
  <si>
    <t>Menandatangani surat usulan diklat pegawai</t>
  </si>
  <si>
    <t>Surat usulan diklat pegawai</t>
  </si>
  <si>
    <t>Menyampaikan surat permohonan peminjaman ruang rapat</t>
  </si>
  <si>
    <t xml:space="preserve">Menyampaikan jawaban permohonan peminjaman ruang rapat dan meminta pengelola gedung untuk menindaklanjuti </t>
  </si>
  <si>
    <t>Menjadwalkan penggunaan ruang rapat dan mempersiapkan kelengkapan sarana prasarana ruang rapat</t>
  </si>
  <si>
    <t>Jadwal kegiatan</t>
  </si>
  <si>
    <t>Surat permohonan peminjaman ruang rapat</t>
  </si>
  <si>
    <t>Jadwal penggunaan ruang rapat</t>
  </si>
  <si>
    <t>Jawaban permohonan peminjaman ruang rapat</t>
  </si>
  <si>
    <t>Memerintahkan dan mengarahkan Sekretaris/Kabid untuk menyusun surat dinas/SK</t>
  </si>
  <si>
    <t>Mengarahkan Kasubbid/Kasubbag untuk menyusun konsep surat dinas/SK</t>
  </si>
  <si>
    <t>Membuat konsep Surat  Dinas/SK</t>
  </si>
  <si>
    <t>Mengetik Surat Dinas/SK</t>
  </si>
  <si>
    <t>Memeriksa draft Surat Dinas/SK. Jika masih ada yang salah dikembalikan kepada Kasubbid/Kasubbag untuk diperbaiki, jika sudah benar diparaf</t>
  </si>
  <si>
    <t>Menyampaikan Surat Dinas/SK kepada yang berkepentingan</t>
  </si>
  <si>
    <t>Konsep Surat Dinas/SK</t>
  </si>
  <si>
    <t>Draft Surat Dinas/SK</t>
  </si>
  <si>
    <t>Draft Surat Dinas/SK yang sudah diparaf Sekretaris/Kabbid</t>
  </si>
  <si>
    <t>Surat Dinas/SK</t>
  </si>
  <si>
    <t>Memeriksa draft surat keluar, jIka tidak sesuai dikembalikan kepada Pengadministrasi umum untuk diperbaiki, Jika Sesuai maka diparaf dan disampaikan kepada Sekretaris untuk mendapat persetujuan</t>
  </si>
  <si>
    <t>Memeriksa draft surat keluar, jIka tidak sesuai dikembalikan kepada Kasubbag/Kasubbid untuk diperbaiki, Jika Sesuai maka diparaf dan disampaikan kepada Sekretaris untuk mendapat persetujuan</t>
  </si>
  <si>
    <t>Memberikan stempel, nomor surat keluar dan amplop, dan mencatat dalam kartu kendali surat keluar</t>
  </si>
  <si>
    <t>Memeriksa draft Surat Dinas/SK. Jika masih ada yang salah maka dikembalikan kepada Pengadministrasi Umum untuk diperbaiki, jika sudah benar maka diparaf</t>
  </si>
  <si>
    <t>Memeriksa draft Surat Dinas/SK. Jika masih ada yang salah dikembalikan kepada Sekretaris untuk diperbaiki, jika sudah benar ditandatangani</t>
  </si>
  <si>
    <t>Memberikan nomor dan stempel pada Surat Dinas/SK dan mencatatnya dalam kartu kendali</t>
  </si>
  <si>
    <t>Memeriksa dan menandatangani SKP pegawai, Jika tidak sesuai maka dikembalikan kepada pegawai untuk diperbaiki, Jika sesuai maka disampaikan kepada Sekretaris/Kabid</t>
  </si>
  <si>
    <t>240 menit</t>
  </si>
  <si>
    <t>3 hari</t>
  </si>
  <si>
    <t>120 menit</t>
  </si>
  <si>
    <t>180 menit</t>
  </si>
  <si>
    <t>Kasubbag Umum</t>
  </si>
  <si>
    <t>Mengarsipkan berkas SKP</t>
  </si>
  <si>
    <t>Lembar Penilaian capaian SKP</t>
  </si>
  <si>
    <t>Memeriksa surat usulan diklat. Jika masih ada yang salah dikembalikan kepada Kasubbag Umum untuk diperbaiki, jika sudah benar diparaf</t>
  </si>
  <si>
    <t>Mengisi dan menandatangani formulir permohonan cuti</t>
  </si>
  <si>
    <t>Kepala Dinas</t>
  </si>
  <si>
    <t xml:space="preserve">KaSub Bagian Umum </t>
  </si>
  <si>
    <t>Draft surat cuti tahunan</t>
  </si>
  <si>
    <t>Surat cuti tahunan yang telah ditandatangani</t>
  </si>
  <si>
    <t>Surat permohonan cuti yang sudah ditandatangani dan diterima</t>
  </si>
  <si>
    <t>Formulir permohonan cuti yang sudah diisi dan ditandatangani</t>
  </si>
  <si>
    <t>Disposisi, Formulir permohonan cuti yang sudah diisi dan ditandatangani</t>
  </si>
  <si>
    <t>Memberikan catatan/pertimbangan persetujuan cuti tahunan</t>
  </si>
  <si>
    <t>Memaraf surat izin cuti tahunan</t>
  </si>
  <si>
    <t>Menandatangani surat izin cuti pegawai, dan menyerahkan kepada pengolah data kepegawaian</t>
  </si>
  <si>
    <t>Menyerahkan surat izin cuti ke pemohon</t>
  </si>
  <si>
    <t>Menerima surat izin cuti tahunan</t>
  </si>
  <si>
    <t xml:space="preserve">Memberikan catatan/pertimbangan persetujuan cuti </t>
  </si>
  <si>
    <t>Kasi/Kasubbag</t>
  </si>
  <si>
    <t>Kasubbag / Kasi</t>
  </si>
  <si>
    <t>Surat Masuk dan disposisi kadis</t>
  </si>
  <si>
    <t>Lembar disposisi, surat masuk</t>
  </si>
  <si>
    <t>Menerima usulan nama PPTK dan PPK dari sekretaris dan kepala bidang, kemudian Memerintahkan dan mengarahkan Sekretaris untuk menyusun surat dinas/SK</t>
  </si>
  <si>
    <t xml:space="preserve">Mendisposisi penyusunan surat dinas/SK </t>
  </si>
  <si>
    <t>Daftar Usulan Nama PPTK dan PPK</t>
  </si>
  <si>
    <t xml:space="preserve">Disposisi Kepala </t>
  </si>
  <si>
    <t>Disposisi Sekretaris</t>
  </si>
  <si>
    <t>Disposisi Subbag Umum</t>
  </si>
  <si>
    <t>Draft Surat Dinas/SK yang sudah diparaf Kasubbag</t>
  </si>
  <si>
    <t>Draft Surat Dinas/SK yang sudah diparaf Sekretaris</t>
  </si>
  <si>
    <t xml:space="preserve">Draft Surat Dinas/SK yang sudah ditandatangani Kepala </t>
  </si>
  <si>
    <t>Menyampaikan surat usulan diklat pegawai ke Badan Diklat dan Litbang dan Kementrian Pekerjaan Umum</t>
  </si>
  <si>
    <t>Nomor SOP</t>
  </si>
  <si>
    <t>:</t>
  </si>
  <si>
    <t>Tanggal Pembuatan</t>
  </si>
  <si>
    <t>18 April 2014</t>
  </si>
  <si>
    <t>Tanggal Revisi</t>
  </si>
  <si>
    <t>-</t>
  </si>
  <si>
    <t>Tanggal Efektif</t>
  </si>
  <si>
    <t>Disahkan oleh</t>
  </si>
  <si>
    <t>Sekeretariat</t>
  </si>
  <si>
    <t>Nama SOP</t>
  </si>
  <si>
    <t>Penjatuhan Hukuman Disiplin Pegawai</t>
  </si>
  <si>
    <t xml:space="preserve"> Dasar Hukum </t>
  </si>
  <si>
    <t xml:space="preserve"> Kualifikasi Pelaksana </t>
  </si>
  <si>
    <t>1.</t>
  </si>
  <si>
    <t>UU Nomor 8 Tahun 1974 tentang Pokok-pokok Kepegawaian, sebagaimana telah diubah dengan UU Nomor 43 Tahun 1999</t>
  </si>
  <si>
    <t>Memahami peraturan perundang-undangan terkait kepegawaian</t>
  </si>
  <si>
    <t>2.</t>
  </si>
  <si>
    <t>PP No. 54 Tahun 2003 tentang Formasi PNS</t>
  </si>
  <si>
    <t>Memiliki pengetahuan aturan hukun PPTB</t>
  </si>
  <si>
    <t xml:space="preserve"> Keterkaitan SOP</t>
  </si>
  <si>
    <t xml:space="preserve"> Peralatan/ Perlengkapan</t>
  </si>
  <si>
    <t>Database pegawai</t>
  </si>
  <si>
    <t xml:space="preserve"> Peringatan</t>
  </si>
  <si>
    <t xml:space="preserve"> Pencatatan &amp; Pendataan</t>
  </si>
  <si>
    <t>Jika ada bukti kuat pelanggaran disiplin maka akan diberikan sanksi</t>
  </si>
  <si>
    <t>Database kepegawaian</t>
  </si>
  <si>
    <t>Pembuatan Surat Cuti Tahunan/Izin</t>
  </si>
  <si>
    <t>UU No.8 Tahun 1974 tentang Pokok-Pokok Kepegawaian sebagaimana dirubah dengan UU No. 43 Tahun 1999</t>
  </si>
  <si>
    <t xml:space="preserve">PP No.24 Tahun 1976 Tentang Cuti Pegawai Negeri Sipil </t>
  </si>
  <si>
    <t>3.</t>
  </si>
  <si>
    <t>4.</t>
  </si>
  <si>
    <t>Mengetahui dan memahami aturan kepegawaian tentang prmberian cuti  PNS</t>
  </si>
  <si>
    <t>Mengetahui dan memahami persyaratan cuti</t>
  </si>
  <si>
    <t>Dokumen Peraturan Kepegawaian</t>
  </si>
  <si>
    <t>Formulir Permohonan Cuti</t>
  </si>
  <si>
    <t>Surat Permohonan Cuti</t>
  </si>
  <si>
    <t>Data cuti pegawai</t>
  </si>
  <si>
    <t>Buku kendali cuti pegawai</t>
  </si>
  <si>
    <t>Pembuatan Surat Cuti Alasan Penting</t>
  </si>
  <si>
    <t>Kasi/ Kasubbag</t>
  </si>
  <si>
    <t>Kepala Bidang/ Sekretaris</t>
  </si>
  <si>
    <t>Pengelolaan Surat Keluar</t>
  </si>
  <si>
    <t>Mengetahui dan memahami tata naskah dinas di lingkungan Pemerintah Kota Samarinda</t>
  </si>
  <si>
    <t>Dokumen Pedoman Tata Naskah Dinas</t>
  </si>
  <si>
    <t>Pedoman penomoran surat</t>
  </si>
  <si>
    <t>Pengelolaan Surat Masuk</t>
  </si>
  <si>
    <t>Mengetahui dan memehami tentang tata kearsipan</t>
  </si>
  <si>
    <t>Mengetahui tentang Jenis-jenis Arsip</t>
  </si>
  <si>
    <t>Permendagri No 10 Tahun 2008 tentang Perubahan Pertama atas Permendagri Nomor 3 Tahun 2005 Tentang Tata Naskah Dinas di Lingkungan Pemerintah Daerah</t>
  </si>
  <si>
    <t>Permendagri Nomor 78 Tahun 2012 Tentang Tata Kearsipan di Lingkungan Kementerian Dalam Negeri dan Pemerintah Daerah</t>
  </si>
  <si>
    <t xml:space="preserve"> Lembar disposisi</t>
  </si>
  <si>
    <t>Register Surat Masuk, Kartu Kendali Surat Masuk</t>
  </si>
  <si>
    <t>Pembuatan Naskah Dinas/ SK</t>
  </si>
  <si>
    <t>Mengetahui peraturan perundang-undangan terkait penyusunan tata naskah dinas</t>
  </si>
  <si>
    <t>Buku register naskah dinas</t>
  </si>
  <si>
    <t>Pemrosesan SKP</t>
  </si>
  <si>
    <t>Mengetahui dan memahami cara menyusun kontrak kinerja</t>
  </si>
  <si>
    <t>Mengetahui dan memahami cara menghitung pencapaian kinerja</t>
  </si>
  <si>
    <t>Mengetahui dan memahami peraturan tentang SKP</t>
  </si>
  <si>
    <t>PP Nomor 46 Tahun 2011 Tentang Penilaian Prestasi Kerja Pegawai Negeri Sipil</t>
  </si>
  <si>
    <t>Aplikasi SKP</t>
  </si>
  <si>
    <t>Lembar penilaian SKP</t>
  </si>
  <si>
    <t>Dalam database kepegawaian</t>
  </si>
  <si>
    <t xml:space="preserve">Apabila pemrosesan SKP tidak dilaksanakan maka penilaian prestasi kerja PNS tidak akurat </t>
  </si>
  <si>
    <t>Ket</t>
  </si>
  <si>
    <t xml:space="preserve">Surat usulan diklat pegawai yang sudah ditandatangani Kepala </t>
  </si>
  <si>
    <t>Pengusulan Diklat</t>
  </si>
  <si>
    <t>Mengetahui dan memahami cara pengelolaan usulan diklat</t>
  </si>
  <si>
    <t>Mengetahui dan memahami perencanaan diklat</t>
  </si>
  <si>
    <t>Mengetahui dan memahami peraturan tentang kediklatan</t>
  </si>
  <si>
    <t>Data Pegawai</t>
  </si>
  <si>
    <t>Data Diklat</t>
  </si>
  <si>
    <t>Data Usulan Diklat Pegawai</t>
  </si>
  <si>
    <t>Mengetahui dan Memahami tentang Pengelolaan BMD</t>
  </si>
  <si>
    <t>Permendagri No 11 Tahun 2007 tentang perubahan Atas Permendagri No 7 Tahun 2006 tentang Standarisasi Sarana Prasarana Kerja Pemda</t>
  </si>
  <si>
    <t>Formulir Peminjaman Ruangan</t>
  </si>
  <si>
    <t>Daftar penggunaan Ruangan</t>
  </si>
  <si>
    <t>Dalam Papan Penggunaan Ruang</t>
  </si>
  <si>
    <t>Pemerintah Provinsi Kalimantan Tengah</t>
  </si>
  <si>
    <t>Dinas Kehutanan Provinsi Kalimantan Tengah</t>
  </si>
  <si>
    <t>Draft Surat Dinas/SK yang sudah ditandatangani Kepala Dinas</t>
  </si>
  <si>
    <t>Disposisi Kepala Dinas</t>
  </si>
  <si>
    <t>Surat keluar yang sudah ditandatangani Kepala Dinas</t>
  </si>
  <si>
    <t>Draft surat keluar yang sudah diparaf Kasubbag/Kasi</t>
  </si>
  <si>
    <t>Draft surat keluar yang sudah diperiksa Kasubbag/Kasi</t>
  </si>
  <si>
    <t>Draft Surat Dinas/SK yang sudah diparaf Kasi/Kasubbag</t>
  </si>
  <si>
    <t>Disposisi Kasi/Kasubbag</t>
  </si>
  <si>
    <t>Mengetahui dan memahami tata naskah dinas di lingkungan Pemerintah Prov. Kalteng</t>
  </si>
  <si>
    <t>Mengetahui dan memahami pedoman penomoran surat di lingkungan Pemerintah Prov. Kalteng</t>
  </si>
  <si>
    <t>Mengetahui dan memahami Pedoman Klasifikasi Arsip di lingkungan Pemerintah Prov. Kalteng</t>
  </si>
  <si>
    <t>SOP surat Masuk</t>
  </si>
  <si>
    <t xml:space="preserve">Dicatat pada buku agenda surat </t>
  </si>
  <si>
    <t>Ya</t>
  </si>
  <si>
    <t>Mendisposisikan kepada staf/pelaksana untuk membuat konsep surat</t>
  </si>
  <si>
    <t>Menerima disposisi dan menyiapkan konsep surat</t>
  </si>
  <si>
    <t>Dokumen surat Masuk</t>
  </si>
  <si>
    <t>Alat Tulis, Komputer</t>
  </si>
  <si>
    <t>Dokumen Peraturan tentang Naskah Dinas</t>
  </si>
  <si>
    <t>Surat Masuk, dan Disposisi</t>
  </si>
  <si>
    <t>SOP Surat Keluar</t>
  </si>
  <si>
    <t>SOP Surat Masuk</t>
  </si>
  <si>
    <t>Mengetahui dan memahami tata naskah dinas di lingkungan Pemerintah Provinsi Kalimantan Tengah</t>
  </si>
  <si>
    <t>Menyiapkan dan mengetik surat persetujuan cuti</t>
  </si>
  <si>
    <t>Menyampaikan surat persetujuan cuti ke KSB U&amp;K</t>
  </si>
  <si>
    <t xml:space="preserve"> </t>
  </si>
  <si>
    <t>Menyampaikan surat persetujuan cuti ke Sekretaris untuk di tandatangani bagi yang mengajukan cuti adalah staf/pelaksana</t>
  </si>
  <si>
    <t>Melakukan telaahan permohonan cuti bagi yang bermohon eselon III dan IV, apabila ya maka ditandatangani, apabila tidak maka dikembalikan ke sekretaris</t>
  </si>
  <si>
    <t>Menyerahkan surat persetujuan cuti untuk diberi nomor dan diserahkan kepada pemohon</t>
  </si>
  <si>
    <t>Menerima surat ijin cuti</t>
  </si>
  <si>
    <t xml:space="preserve">          ya</t>
  </si>
  <si>
    <t>Naskah Dinas</t>
  </si>
  <si>
    <t>Pembuatan Naskah Dinas/ SK PPTK dan PPK/Kepanitian</t>
  </si>
  <si>
    <t>Proses SKP</t>
  </si>
  <si>
    <t>Kasi</t>
  </si>
  <si>
    <t xml:space="preserve"> 061.1/               /Dishut</t>
  </si>
  <si>
    <t xml:space="preserve"> 061.1/             /Dishut</t>
  </si>
  <si>
    <t xml:space="preserve"> 061.1/              /Dishut</t>
  </si>
  <si>
    <t>Cuti Alasan Penting</t>
  </si>
  <si>
    <t>Peminjaman Ruangan</t>
  </si>
  <si>
    <t>Apabila atasan langsung tidak memberikan penilaian maka surat cuti tidak bisa diterbitkan</t>
  </si>
  <si>
    <t>Apabila surat tidak ditandatangani Kadis maka penomoran tidak bisa diberikan</t>
  </si>
  <si>
    <t>Jika surat masuk tidak diagendakan maka sekretaris tidak bisa mendisposisikan</t>
  </si>
  <si>
    <t>Jika tidak ada anggaran tercantum dalam DPA/DIPA maka tidak bisa dijalankan</t>
  </si>
  <si>
    <t>Jika pegawai tidak mencatan kegiatan dalam lembaran kerja maka SKP tidak bisa diberikan</t>
  </si>
  <si>
    <t>Jika tidak di anggarkan pada DPA/DIPA maka diklat tidak bisa dilaksanakan</t>
  </si>
  <si>
    <t>Peminjaman Ruangan/Aula/Asrama</t>
  </si>
  <si>
    <t>Pendokumentasi Surat</t>
  </si>
  <si>
    <t>JFU</t>
  </si>
  <si>
    <t>Mencatat pada kartu kendali surat masuk, surat-surat yang sipatnya rutin/laporan langsung diserahkan ke Bidang, sedangkan surat-surat yang sifatnya prinsip disampaikan ke Sekretaris.</t>
  </si>
  <si>
    <t>Memberi disposisi pada kartu kendali surat yang sifatnya biasa diteruskan ke Bidang pengeloah dan yang sifatnya prinsip disampaikan ke Kadis.</t>
  </si>
  <si>
    <t>Mendisposisi surat masuk dan menyerahkan kepada Sekretaris Pimpinan untuk disampaikan sesuai tujuan disposisi.</t>
  </si>
  <si>
    <t>Sekretaris Pimpinan</t>
  </si>
  <si>
    <t>Surat Masuk dan disposisi Kadis</t>
  </si>
  <si>
    <t>Surat Masuk dan disposisi Sekretaris</t>
  </si>
  <si>
    <t>KSB</t>
  </si>
  <si>
    <t>Kadis</t>
  </si>
  <si>
    <t>Sekretaris/ Kadis</t>
  </si>
  <si>
    <t xml:space="preserve">Pengelola </t>
  </si>
  <si>
    <t>Sewa Asrama/Mes dan Aula</t>
  </si>
  <si>
    <t>Mencatat, mengagenda surat permohonan dan disampaikan ke Sekretaris</t>
  </si>
  <si>
    <t>Mendisposisikan ke Pengelola Asrama , Mes dan Aula</t>
  </si>
  <si>
    <t>Mengisi dan menandatangani formulir permohonan cuti dan diajukan ke atasannya</t>
  </si>
  <si>
    <t>Menerima disposisi permohonan cuti tahunan dari atasannya dan menyampaikan ke Sub Bagian Umum dan Kepegawaian</t>
  </si>
  <si>
    <t>Menerima formulir permohonan cuti untuk diproses sesuai ketentuan yang berlaku</t>
  </si>
  <si>
    <t>Menandatangani surat izin cuti tahunan untuk staf dan Memaraf surat izin cuti tahunan untuk pemegang jabatan</t>
  </si>
  <si>
    <t>60 menit</t>
  </si>
  <si>
    <t>Mengetahui dan memahami aturan kepegawaian tentang pemberian cuti  PNS</t>
  </si>
  <si>
    <t xml:space="preserve"> 061.1/                    /Dishut</t>
  </si>
  <si>
    <t>061.1/                 /Dishut</t>
  </si>
  <si>
    <t xml:space="preserve">Ka Sub Bagian UK </t>
  </si>
  <si>
    <t>Pembina Utama Muda</t>
  </si>
  <si>
    <t>Plt. Kepala Dinas,</t>
  </si>
  <si>
    <t>EDDY KARUSMAN, ST, MT</t>
  </si>
  <si>
    <t>Pembina Tk I</t>
  </si>
  <si>
    <t>NIP. 19770207 200312 1 004</t>
  </si>
  <si>
    <t xml:space="preserve"> Agustus 2022</t>
  </si>
  <si>
    <t>Permendagri Nomor 16 Tahun 2019 tentang Pedoman Pengelolaan Barang Milik Daerah</t>
  </si>
  <si>
    <t>Peraturan Pemerintah No. 30 Tahun 2019 tentang Penilaian Kinerja Pegawai Negeri Sipil</t>
  </si>
  <si>
    <t>Pergub Kalteng No. 20 Tahun 2018 tentang Pedoman Tata Naskah Dinas di Lingkungan Pemerintah Prov. Kalimantan Tengah</t>
  </si>
  <si>
    <t>Perka BKN No. 7 Tahun 2021 tentang Perubahan atas Peraturan BKN No. 24 Tahun 2017 tentang Tata cara Pemberian Cuti Pegawai Negeri Sipil</t>
  </si>
  <si>
    <t>Pergub Kalteng  No 20 Tahun 2018 tentang Tata Naskah Dinas di Lingkungan Pemprov. Kalteng</t>
  </si>
  <si>
    <t xml:space="preserve"> 2 Januari 2023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</si>
</sst>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"/>
      <scheme val="minor"/>
    </font>
    <font>
      <sz val="10"/>
      <color theme="1"/>
      <name val="Book Antiqua"/>
      <family val="1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FFFFFF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38" xfId="0" applyFont="1" applyBorder="1"/>
    <xf numFmtId="0" fontId="3" fillId="0" borderId="41" xfId="0" applyFont="1" applyFill="1" applyBorder="1" applyAlignment="1">
      <alignment horizontal="center" vertical="top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/>
    <xf numFmtId="0" fontId="3" fillId="0" borderId="46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2" fillId="0" borderId="45" xfId="0" applyFont="1" applyBorder="1"/>
    <xf numFmtId="0" fontId="3" fillId="0" borderId="4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 wrapText="1"/>
    </xf>
    <xf numFmtId="0" fontId="2" fillId="0" borderId="38" xfId="0" applyFont="1" applyBorder="1" applyAlignment="1"/>
    <xf numFmtId="0" fontId="11" fillId="0" borderId="4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11" fillId="0" borderId="46" xfId="0" applyFont="1" applyBorder="1" applyAlignment="1">
      <alignment vertical="top"/>
    </xf>
    <xf numFmtId="0" fontId="2" fillId="0" borderId="38" xfId="0" applyFont="1" applyBorder="1" applyAlignment="1">
      <alignment horizontal="center" vertical="top"/>
    </xf>
    <xf numFmtId="0" fontId="2" fillId="0" borderId="45" xfId="0" quotePrefix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38" xfId="0" quotePrefix="1" applyFont="1" applyBorder="1" applyAlignment="1">
      <alignment horizontal="center" vertical="top"/>
    </xf>
    <xf numFmtId="0" fontId="2" fillId="0" borderId="45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45" xfId="0" applyFont="1" applyBorder="1" applyAlignment="1">
      <alignment horizontal="left" vertical="top" wrapText="1"/>
    </xf>
    <xf numFmtId="0" fontId="2" fillId="0" borderId="39" xfId="0" quotePrefix="1" applyFont="1" applyBorder="1" applyAlignment="1">
      <alignment horizontal="center" vertical="top"/>
    </xf>
    <xf numFmtId="0" fontId="2" fillId="0" borderId="39" xfId="0" applyFont="1" applyBorder="1" applyAlignment="1">
      <alignment vertical="top" wrapText="1"/>
    </xf>
    <xf numFmtId="0" fontId="2" fillId="0" borderId="44" xfId="0" quotePrefix="1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46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vertical="top"/>
    </xf>
    <xf numFmtId="0" fontId="2" fillId="0" borderId="15" xfId="0" applyFont="1" applyBorder="1" applyAlignment="1"/>
    <xf numFmtId="0" fontId="2" fillId="0" borderId="0" xfId="0" applyFont="1" applyAlignment="1"/>
    <xf numFmtId="0" fontId="2" fillId="0" borderId="0" xfId="0" quotePrefix="1" applyFont="1" applyBorder="1" applyAlignment="1">
      <alignment vertical="top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indent="2"/>
    </xf>
    <xf numFmtId="0" fontId="13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/>
    <xf numFmtId="0" fontId="13" fillId="0" borderId="2" xfId="0" applyFont="1" applyFill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5" fillId="0" borderId="2" xfId="0" applyFont="1" applyBorder="1"/>
    <xf numFmtId="0" fontId="2" fillId="0" borderId="2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45" xfId="0" quotePrefix="1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5" fillId="0" borderId="0" xfId="0" applyFont="1" applyBorder="1"/>
    <xf numFmtId="0" fontId="2" fillId="0" borderId="2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/>
    <xf numFmtId="0" fontId="2" fillId="0" borderId="45" xfId="0" applyFont="1" applyBorder="1" applyAlignment="1"/>
    <xf numFmtId="0" fontId="8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2" fillId="0" borderId="59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6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11" fillId="2" borderId="38" xfId="0" applyFont="1" applyFill="1" applyBorder="1" applyAlignment="1">
      <alignment horizontal="left" vertical="top" wrapText="1"/>
    </xf>
    <xf numFmtId="0" fontId="11" fillId="2" borderId="45" xfId="0" applyFont="1" applyFill="1" applyBorder="1" applyAlignment="1">
      <alignment horizontal="left" vertical="top" wrapText="1"/>
    </xf>
    <xf numFmtId="0" fontId="11" fillId="2" borderId="44" xfId="0" applyFont="1" applyFill="1" applyBorder="1" applyAlignment="1">
      <alignment horizontal="left" vertical="top" wrapText="1"/>
    </xf>
    <xf numFmtId="0" fontId="11" fillId="2" borderId="40" xfId="0" applyFont="1" applyFill="1" applyBorder="1" applyAlignment="1">
      <alignment horizontal="left" vertical="top" wrapText="1"/>
    </xf>
    <xf numFmtId="0" fontId="11" fillId="2" borderId="52" xfId="0" applyFont="1" applyFill="1" applyBorder="1" applyAlignment="1">
      <alignment horizontal="left" vertical="top" wrapText="1"/>
    </xf>
    <xf numFmtId="0" fontId="11" fillId="2" borderId="53" xfId="0" applyFont="1" applyFill="1" applyBorder="1" applyAlignment="1">
      <alignment horizontal="left" vertical="top" wrapText="1"/>
    </xf>
    <xf numFmtId="0" fontId="11" fillId="2" borderId="55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7" xfId="0" quotePrefix="1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6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 wrapText="1"/>
    </xf>
    <xf numFmtId="0" fontId="17" fillId="0" borderId="58" xfId="0" applyFont="1" applyFill="1" applyBorder="1" applyAlignment="1">
      <alignment horizontal="left" wrapText="1"/>
    </xf>
    <xf numFmtId="0" fontId="13" fillId="0" borderId="58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2599764</xdr:colOff>
      <xdr:row>0</xdr:row>
      <xdr:rowOff>268942</xdr:rowOff>
    </xdr:from>
    <xdr:to>
      <xdr:col>2</xdr:col>
      <xdr:colOff>3428439</xdr:colOff>
      <xdr:row>3</xdr:row>
      <xdr:rowOff>137272</xdr:rowOff>
    </xdr:to>
    <xdr:pic>
      <xdr:nvPicPr>
        <xdr:cNvPr id="9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17793" y="268942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116899</xdr:colOff>
      <xdr:row>4</xdr:row>
      <xdr:rowOff>178595</xdr:rowOff>
    </xdr:from>
    <xdr:to>
      <xdr:col>3</xdr:col>
      <xdr:colOff>831274</xdr:colOff>
      <xdr:row>4</xdr:row>
      <xdr:rowOff>500064</xdr:rowOff>
    </xdr:to>
    <xdr:sp macro="" textlink="">
      <xdr:nvSpPr>
        <xdr:cNvPr id="2" name="Flowchart: Terminator 1"/>
        <xdr:cNvSpPr/>
      </xdr:nvSpPr>
      <xdr:spPr>
        <a:xfrm>
          <a:off x="3753717" y="1719913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261936</xdr:colOff>
      <xdr:row>5</xdr:row>
      <xdr:rowOff>214313</xdr:rowOff>
    </xdr:from>
    <xdr:to>
      <xdr:col>4</xdr:col>
      <xdr:colOff>904874</xdr:colOff>
      <xdr:row>5</xdr:row>
      <xdr:rowOff>583407</xdr:rowOff>
    </xdr:to>
    <xdr:sp macro="" textlink="">
      <xdr:nvSpPr>
        <xdr:cNvPr id="3" name="Flowchart: Process 2"/>
        <xdr:cNvSpPr/>
      </xdr:nvSpPr>
      <xdr:spPr>
        <a:xfrm>
          <a:off x="6348411" y="2509838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6</xdr:col>
      <xdr:colOff>285747</xdr:colOff>
      <xdr:row>7</xdr:row>
      <xdr:rowOff>250028</xdr:rowOff>
    </xdr:from>
    <xdr:to>
      <xdr:col>6</xdr:col>
      <xdr:colOff>928685</xdr:colOff>
      <xdr:row>7</xdr:row>
      <xdr:rowOff>619122</xdr:rowOff>
    </xdr:to>
    <xdr:sp macro="" textlink="">
      <xdr:nvSpPr>
        <xdr:cNvPr id="4" name="Flowchart: Process 3"/>
        <xdr:cNvSpPr/>
      </xdr:nvSpPr>
      <xdr:spPr>
        <a:xfrm>
          <a:off x="8882060" y="3976684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904874</xdr:colOff>
      <xdr:row>5</xdr:row>
      <xdr:rowOff>398860</xdr:rowOff>
    </xdr:from>
    <xdr:to>
      <xdr:col>5</xdr:col>
      <xdr:colOff>678657</xdr:colOff>
      <xdr:row>6</xdr:row>
      <xdr:rowOff>154786</xdr:rowOff>
    </xdr:to>
    <xdr:cxnSp macro="">
      <xdr:nvCxnSpPr>
        <xdr:cNvPr id="5" name="Elbow Connector 4"/>
        <xdr:cNvCxnSpPr>
          <a:stCxn id="3" idx="3"/>
          <a:endCxn id="30" idx="0"/>
        </xdr:cNvCxnSpPr>
      </xdr:nvCxnSpPr>
      <xdr:spPr>
        <a:xfrm>
          <a:off x="6977062" y="2696766"/>
          <a:ext cx="1035845" cy="506020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474086</xdr:colOff>
      <xdr:row>4</xdr:row>
      <xdr:rowOff>500064</xdr:rowOff>
    </xdr:from>
    <xdr:to>
      <xdr:col>4</xdr:col>
      <xdr:colOff>583404</xdr:colOff>
      <xdr:row>5</xdr:row>
      <xdr:rowOff>214313</xdr:rowOff>
    </xdr:to>
    <xdr:cxnSp macro="">
      <xdr:nvCxnSpPr>
        <xdr:cNvPr id="6" name="Elbow Connector 5"/>
        <xdr:cNvCxnSpPr>
          <a:stCxn id="2" idx="2"/>
          <a:endCxn id="3" idx="0"/>
        </xdr:cNvCxnSpPr>
      </xdr:nvCxnSpPr>
      <xdr:spPr>
        <a:xfrm rot="16200000" flipH="1">
          <a:off x="4594189" y="1558097"/>
          <a:ext cx="320386" cy="128695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684961</xdr:colOff>
      <xdr:row>8</xdr:row>
      <xdr:rowOff>381000</xdr:rowOff>
    </xdr:from>
    <xdr:to>
      <xdr:col>5</xdr:col>
      <xdr:colOff>226219</xdr:colOff>
      <xdr:row>9</xdr:row>
      <xdr:rowOff>383099</xdr:rowOff>
    </xdr:to>
    <xdr:cxnSp macro="">
      <xdr:nvCxnSpPr>
        <xdr:cNvPr id="8" name="Elbow Connector 7"/>
        <xdr:cNvCxnSpPr>
          <a:stCxn id="36" idx="1"/>
          <a:endCxn id="13" idx="0"/>
        </xdr:cNvCxnSpPr>
      </xdr:nvCxnSpPr>
      <xdr:spPr>
        <a:xfrm rot="10800000" flipV="1">
          <a:off x="5357814" y="4538382"/>
          <a:ext cx="807523" cy="752893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135299</xdr:colOff>
      <xdr:row>11</xdr:row>
      <xdr:rowOff>107154</xdr:rowOff>
    </xdr:from>
    <xdr:to>
      <xdr:col>7</xdr:col>
      <xdr:colOff>778237</xdr:colOff>
      <xdr:row>11</xdr:row>
      <xdr:rowOff>476248</xdr:rowOff>
    </xdr:to>
    <xdr:sp macro="" textlink="">
      <xdr:nvSpPr>
        <xdr:cNvPr id="9" name="Flowchart: Process 8"/>
        <xdr:cNvSpPr/>
      </xdr:nvSpPr>
      <xdr:spPr>
        <a:xfrm>
          <a:off x="8673163" y="6982472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1000126</xdr:colOff>
      <xdr:row>6</xdr:row>
      <xdr:rowOff>339333</xdr:rowOff>
    </xdr:from>
    <xdr:to>
      <xdr:col>6</xdr:col>
      <xdr:colOff>607216</xdr:colOff>
      <xdr:row>7</xdr:row>
      <xdr:rowOff>250028</xdr:rowOff>
    </xdr:to>
    <xdr:cxnSp macro="">
      <xdr:nvCxnSpPr>
        <xdr:cNvPr id="10" name="Elbow Connector 9"/>
        <xdr:cNvCxnSpPr>
          <a:stCxn id="30" idx="3"/>
          <a:endCxn id="4" idx="0"/>
        </xdr:cNvCxnSpPr>
      </xdr:nvCxnSpPr>
      <xdr:spPr>
        <a:xfrm>
          <a:off x="8334376" y="3387333"/>
          <a:ext cx="869153" cy="589351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99580</xdr:colOff>
      <xdr:row>12</xdr:row>
      <xdr:rowOff>250037</xdr:rowOff>
    </xdr:from>
    <xdr:to>
      <xdr:col>7</xdr:col>
      <xdr:colOff>813955</xdr:colOff>
      <xdr:row>12</xdr:row>
      <xdr:rowOff>552456</xdr:rowOff>
    </xdr:to>
    <xdr:sp macro="" textlink="">
      <xdr:nvSpPr>
        <xdr:cNvPr id="12" name="Flowchart: Terminator 11"/>
        <xdr:cNvSpPr/>
      </xdr:nvSpPr>
      <xdr:spPr>
        <a:xfrm>
          <a:off x="8637444" y="7818082"/>
          <a:ext cx="714375" cy="30241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303960</xdr:colOff>
      <xdr:row>9</xdr:row>
      <xdr:rowOff>383100</xdr:rowOff>
    </xdr:from>
    <xdr:to>
      <xdr:col>4</xdr:col>
      <xdr:colOff>1065960</xdr:colOff>
      <xdr:row>9</xdr:row>
      <xdr:rowOff>787913</xdr:rowOff>
    </xdr:to>
    <xdr:sp macro="" textlink="">
      <xdr:nvSpPr>
        <xdr:cNvPr id="13" name="Flowchart: Decision 12"/>
        <xdr:cNvSpPr/>
      </xdr:nvSpPr>
      <xdr:spPr>
        <a:xfrm>
          <a:off x="4976813" y="5291276"/>
          <a:ext cx="76200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607218</xdr:colOff>
      <xdr:row>7</xdr:row>
      <xdr:rowOff>434575</xdr:rowOff>
    </xdr:from>
    <xdr:to>
      <xdr:col>6</xdr:col>
      <xdr:colOff>285747</xdr:colOff>
      <xdr:row>8</xdr:row>
      <xdr:rowOff>178594</xdr:rowOff>
    </xdr:to>
    <xdr:cxnSp macro="">
      <xdr:nvCxnSpPr>
        <xdr:cNvPr id="14" name="Elbow Connector 13"/>
        <xdr:cNvCxnSpPr>
          <a:stCxn id="4" idx="1"/>
          <a:endCxn id="36" idx="0"/>
        </xdr:cNvCxnSpPr>
      </xdr:nvCxnSpPr>
      <xdr:spPr>
        <a:xfrm rot="10800000" flipV="1">
          <a:off x="7941468" y="4161231"/>
          <a:ext cx="940592" cy="625082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1065960</xdr:colOff>
      <xdr:row>8</xdr:row>
      <xdr:rowOff>583407</xdr:rowOff>
    </xdr:from>
    <xdr:to>
      <xdr:col>5</xdr:col>
      <xdr:colOff>607218</xdr:colOff>
      <xdr:row>9</xdr:row>
      <xdr:rowOff>585507</xdr:rowOff>
    </xdr:to>
    <xdr:cxnSp macro="">
      <xdr:nvCxnSpPr>
        <xdr:cNvPr id="19" name="Elbow Connector 18"/>
        <xdr:cNvCxnSpPr>
          <a:stCxn id="13" idx="3"/>
          <a:endCxn id="36" idx="2"/>
        </xdr:cNvCxnSpPr>
      </xdr:nvCxnSpPr>
      <xdr:spPr>
        <a:xfrm flipV="1">
          <a:off x="5738813" y="4740789"/>
          <a:ext cx="807523" cy="752894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357188</xdr:colOff>
      <xdr:row>6</xdr:row>
      <xdr:rowOff>154786</xdr:rowOff>
    </xdr:from>
    <xdr:to>
      <xdr:col>5</xdr:col>
      <xdr:colOff>1000126</xdr:colOff>
      <xdr:row>6</xdr:row>
      <xdr:rowOff>523880</xdr:rowOff>
    </xdr:to>
    <xdr:sp macro="" textlink="">
      <xdr:nvSpPr>
        <xdr:cNvPr id="30" name="Flowchart: Process 29"/>
        <xdr:cNvSpPr/>
      </xdr:nvSpPr>
      <xdr:spPr>
        <a:xfrm>
          <a:off x="7691438" y="3202786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226218</xdr:colOff>
      <xdr:row>8</xdr:row>
      <xdr:rowOff>178594</xdr:rowOff>
    </xdr:from>
    <xdr:to>
      <xdr:col>5</xdr:col>
      <xdr:colOff>988218</xdr:colOff>
      <xdr:row>8</xdr:row>
      <xdr:rowOff>583407</xdr:rowOff>
    </xdr:to>
    <xdr:sp macro="" textlink="">
      <xdr:nvSpPr>
        <xdr:cNvPr id="36" name="Flowchart: Decision 35"/>
        <xdr:cNvSpPr/>
      </xdr:nvSpPr>
      <xdr:spPr>
        <a:xfrm>
          <a:off x="7560468" y="4786313"/>
          <a:ext cx="76200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988218</xdr:colOff>
      <xdr:row>7</xdr:row>
      <xdr:rowOff>619122</xdr:rowOff>
    </xdr:from>
    <xdr:to>
      <xdr:col>6</xdr:col>
      <xdr:colOff>607216</xdr:colOff>
      <xdr:row>8</xdr:row>
      <xdr:rowOff>381001</xdr:rowOff>
    </xdr:to>
    <xdr:cxnSp macro="">
      <xdr:nvCxnSpPr>
        <xdr:cNvPr id="40" name="Elbow Connector 39"/>
        <xdr:cNvCxnSpPr>
          <a:stCxn id="36" idx="3"/>
          <a:endCxn id="4" idx="2"/>
        </xdr:cNvCxnSpPr>
      </xdr:nvCxnSpPr>
      <xdr:spPr>
        <a:xfrm flipV="1">
          <a:off x="8322468" y="4345778"/>
          <a:ext cx="881061" cy="642942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69274</xdr:colOff>
      <xdr:row>10</xdr:row>
      <xdr:rowOff>285750</xdr:rowOff>
    </xdr:from>
    <xdr:to>
      <xdr:col>3</xdr:col>
      <xdr:colOff>831274</xdr:colOff>
      <xdr:row>10</xdr:row>
      <xdr:rowOff>690563</xdr:rowOff>
    </xdr:to>
    <xdr:sp macro="" textlink="">
      <xdr:nvSpPr>
        <xdr:cNvPr id="48" name="Flowchart: Decision 47"/>
        <xdr:cNvSpPr/>
      </xdr:nvSpPr>
      <xdr:spPr>
        <a:xfrm>
          <a:off x="3706092" y="6173932"/>
          <a:ext cx="76200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450274</xdr:colOff>
      <xdr:row>9</xdr:row>
      <xdr:rowOff>585506</xdr:rowOff>
    </xdr:from>
    <xdr:to>
      <xdr:col>4</xdr:col>
      <xdr:colOff>303960</xdr:colOff>
      <xdr:row>10</xdr:row>
      <xdr:rowOff>285749</xdr:rowOff>
    </xdr:to>
    <xdr:cxnSp macro="">
      <xdr:nvCxnSpPr>
        <xdr:cNvPr id="50" name="Elbow Connector 49"/>
        <xdr:cNvCxnSpPr>
          <a:stCxn id="13" idx="1"/>
          <a:endCxn id="48" idx="0"/>
        </xdr:cNvCxnSpPr>
      </xdr:nvCxnSpPr>
      <xdr:spPr>
        <a:xfrm rot="10800000" flipV="1">
          <a:off x="4137009" y="5493682"/>
          <a:ext cx="839804" cy="675155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831274</xdr:colOff>
      <xdr:row>9</xdr:row>
      <xdr:rowOff>787913</xdr:rowOff>
    </xdr:from>
    <xdr:to>
      <xdr:col>4</xdr:col>
      <xdr:colOff>684960</xdr:colOff>
      <xdr:row>10</xdr:row>
      <xdr:rowOff>488157</xdr:rowOff>
    </xdr:to>
    <xdr:cxnSp macro="">
      <xdr:nvCxnSpPr>
        <xdr:cNvPr id="53" name="Elbow Connector 52"/>
        <xdr:cNvCxnSpPr>
          <a:stCxn id="48" idx="3"/>
          <a:endCxn id="13" idx="2"/>
        </xdr:cNvCxnSpPr>
      </xdr:nvCxnSpPr>
      <xdr:spPr>
        <a:xfrm flipV="1">
          <a:off x="4518009" y="5696089"/>
          <a:ext cx="839804" cy="675156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456768</xdr:colOff>
      <xdr:row>11</xdr:row>
      <xdr:rowOff>476248</xdr:rowOff>
    </xdr:from>
    <xdr:to>
      <xdr:col>7</xdr:col>
      <xdr:colOff>456768</xdr:colOff>
      <xdr:row>12</xdr:row>
      <xdr:rowOff>250037</xdr:rowOff>
    </xdr:to>
    <xdr:cxnSp macro="">
      <xdr:nvCxnSpPr>
        <xdr:cNvPr id="56" name="Straight Arrow Connector 55"/>
        <xdr:cNvCxnSpPr>
          <a:stCxn id="9" idx="2"/>
          <a:endCxn id="12" idx="0"/>
        </xdr:cNvCxnSpPr>
      </xdr:nvCxnSpPr>
      <xdr:spPr>
        <a:xfrm>
          <a:off x="8994632" y="7351566"/>
          <a:ext cx="0" cy="46651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450275</xdr:colOff>
      <xdr:row>10</xdr:row>
      <xdr:rowOff>690562</xdr:rowOff>
    </xdr:from>
    <xdr:to>
      <xdr:col>7</xdr:col>
      <xdr:colOff>456769</xdr:colOff>
      <xdr:row>11</xdr:row>
      <xdr:rowOff>107153</xdr:rowOff>
    </xdr:to>
    <xdr:cxnSp macro="">
      <xdr:nvCxnSpPr>
        <xdr:cNvPr id="59" name="Elbow Connector 58"/>
        <xdr:cNvCxnSpPr>
          <a:stCxn id="48" idx="2"/>
          <a:endCxn id="9" idx="0"/>
        </xdr:cNvCxnSpPr>
      </xdr:nvCxnSpPr>
      <xdr:spPr>
        <a:xfrm rot="16200000" flipH="1">
          <a:off x="6338999" y="4326838"/>
          <a:ext cx="403727" cy="490754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128869</xdr:colOff>
      <xdr:row>8</xdr:row>
      <xdr:rowOff>159684</xdr:rowOff>
    </xdr:from>
    <xdr:to>
      <xdr:col>4</xdr:col>
      <xdr:colOff>509869</xdr:colOff>
      <xdr:row>8</xdr:row>
      <xdr:rowOff>410415</xdr:rowOff>
    </xdr:to>
    <xdr:sp macro="" textlink="">
      <xdr:nvSpPr>
        <xdr:cNvPr id="7" name="TextBox 6"/>
        <xdr:cNvSpPr txBox="1"/>
      </xdr:nvSpPr>
      <xdr:spPr>
        <a:xfrm>
          <a:off x="4801722" y="4317066"/>
          <a:ext cx="381000" cy="250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3</xdr:col>
      <xdr:colOff>284349</xdr:colOff>
      <xdr:row>9</xdr:row>
      <xdr:rowOff>168788</xdr:rowOff>
    </xdr:from>
    <xdr:to>
      <xdr:col>3</xdr:col>
      <xdr:colOff>665349</xdr:colOff>
      <xdr:row>9</xdr:row>
      <xdr:rowOff>417419</xdr:rowOff>
    </xdr:to>
    <xdr:sp macro="" textlink="">
      <xdr:nvSpPr>
        <xdr:cNvPr id="23" name="TextBox 22"/>
        <xdr:cNvSpPr txBox="1"/>
      </xdr:nvSpPr>
      <xdr:spPr>
        <a:xfrm>
          <a:off x="3971084" y="5076964"/>
          <a:ext cx="381000" cy="248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5</xdr:col>
      <xdr:colOff>437030</xdr:colOff>
      <xdr:row>11</xdr:row>
      <xdr:rowOff>181395</xdr:rowOff>
    </xdr:from>
    <xdr:to>
      <xdr:col>5</xdr:col>
      <xdr:colOff>857493</xdr:colOff>
      <xdr:row>11</xdr:row>
      <xdr:rowOff>509358</xdr:rowOff>
    </xdr:to>
    <xdr:sp macro="" textlink="">
      <xdr:nvSpPr>
        <xdr:cNvPr id="24" name="TextBox 23"/>
        <xdr:cNvSpPr txBox="1"/>
      </xdr:nvSpPr>
      <xdr:spPr>
        <a:xfrm>
          <a:off x="6376148" y="7050601"/>
          <a:ext cx="420463" cy="3279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6</xdr:col>
      <xdr:colOff>516171</xdr:colOff>
      <xdr:row>8</xdr:row>
      <xdr:rowOff>474849</xdr:rowOff>
    </xdr:from>
    <xdr:to>
      <xdr:col>6</xdr:col>
      <xdr:colOff>1028139</xdr:colOff>
      <xdr:row>8</xdr:row>
      <xdr:rowOff>701068</xdr:rowOff>
    </xdr:to>
    <xdr:sp macro="" textlink="">
      <xdr:nvSpPr>
        <xdr:cNvPr id="25" name="TextBox 24"/>
        <xdr:cNvSpPr txBox="1"/>
      </xdr:nvSpPr>
      <xdr:spPr>
        <a:xfrm>
          <a:off x="7721553" y="4632231"/>
          <a:ext cx="511968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5</xdr:col>
      <xdr:colOff>739588</xdr:colOff>
      <xdr:row>9</xdr:row>
      <xdr:rowOff>560995</xdr:rowOff>
    </xdr:from>
    <xdr:to>
      <xdr:col>5</xdr:col>
      <xdr:colOff>1251556</xdr:colOff>
      <xdr:row>9</xdr:row>
      <xdr:rowOff>787214</xdr:rowOff>
    </xdr:to>
    <xdr:sp macro="" textlink="">
      <xdr:nvSpPr>
        <xdr:cNvPr id="26" name="TextBox 25"/>
        <xdr:cNvSpPr txBox="1"/>
      </xdr:nvSpPr>
      <xdr:spPr>
        <a:xfrm>
          <a:off x="6678706" y="5469171"/>
          <a:ext cx="511968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4</xdr:col>
      <xdr:colOff>744491</xdr:colOff>
      <xdr:row>10</xdr:row>
      <xdr:rowOff>107157</xdr:rowOff>
    </xdr:from>
    <xdr:to>
      <xdr:col>4</xdr:col>
      <xdr:colOff>1256459</xdr:colOff>
      <xdr:row>10</xdr:row>
      <xdr:rowOff>333376</xdr:rowOff>
    </xdr:to>
    <xdr:sp macro="" textlink="">
      <xdr:nvSpPr>
        <xdr:cNvPr id="27" name="TextBox 26"/>
        <xdr:cNvSpPr txBox="1"/>
      </xdr:nvSpPr>
      <xdr:spPr>
        <a:xfrm>
          <a:off x="5417344" y="5990245"/>
          <a:ext cx="511968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2622177</xdr:colOff>
      <xdr:row>1</xdr:row>
      <xdr:rowOff>0</xdr:rowOff>
    </xdr:from>
    <xdr:to>
      <xdr:col>2</xdr:col>
      <xdr:colOff>3450852</xdr:colOff>
      <xdr:row>3</xdr:row>
      <xdr:rowOff>226918</xdr:rowOff>
    </xdr:to>
    <xdr:pic>
      <xdr:nvPicPr>
        <xdr:cNvPr id="8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0206" y="358588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172929</xdr:colOff>
      <xdr:row>3</xdr:row>
      <xdr:rowOff>234625</xdr:rowOff>
    </xdr:from>
    <xdr:to>
      <xdr:col>3</xdr:col>
      <xdr:colOff>887304</xdr:colOff>
      <xdr:row>3</xdr:row>
      <xdr:rowOff>556094</xdr:rowOff>
    </xdr:to>
    <xdr:sp macro="" textlink="">
      <xdr:nvSpPr>
        <xdr:cNvPr id="2" name="Flowchart: Terminator 1"/>
        <xdr:cNvSpPr/>
      </xdr:nvSpPr>
      <xdr:spPr>
        <a:xfrm>
          <a:off x="3803635" y="1769831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6</xdr:col>
      <xdr:colOff>285747</xdr:colOff>
      <xdr:row>6</xdr:row>
      <xdr:rowOff>182792</xdr:rowOff>
    </xdr:from>
    <xdr:to>
      <xdr:col>6</xdr:col>
      <xdr:colOff>928685</xdr:colOff>
      <xdr:row>6</xdr:row>
      <xdr:rowOff>551886</xdr:rowOff>
    </xdr:to>
    <xdr:sp macro="" textlink="">
      <xdr:nvSpPr>
        <xdr:cNvPr id="4" name="Flowchart: Process 3"/>
        <xdr:cNvSpPr/>
      </xdr:nvSpPr>
      <xdr:spPr>
        <a:xfrm>
          <a:off x="7435100" y="3869527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530118</xdr:colOff>
      <xdr:row>3</xdr:row>
      <xdr:rowOff>556093</xdr:rowOff>
    </xdr:from>
    <xdr:to>
      <xdr:col>4</xdr:col>
      <xdr:colOff>612824</xdr:colOff>
      <xdr:row>4</xdr:row>
      <xdr:rowOff>168089</xdr:rowOff>
    </xdr:to>
    <xdr:cxnSp macro="">
      <xdr:nvCxnSpPr>
        <xdr:cNvPr id="6" name="Elbow Connector 5"/>
        <xdr:cNvCxnSpPr>
          <a:stCxn id="2" idx="2"/>
          <a:endCxn id="29" idx="0"/>
        </xdr:cNvCxnSpPr>
      </xdr:nvCxnSpPr>
      <xdr:spPr>
        <a:xfrm rot="16200000" flipH="1">
          <a:off x="4485826" y="1766297"/>
          <a:ext cx="418819" cy="106882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606520</xdr:colOff>
      <xdr:row>7</xdr:row>
      <xdr:rowOff>381000</xdr:rowOff>
    </xdr:from>
    <xdr:to>
      <xdr:col>5</xdr:col>
      <xdr:colOff>226219</xdr:colOff>
      <xdr:row>8</xdr:row>
      <xdr:rowOff>315863</xdr:rowOff>
    </xdr:to>
    <xdr:cxnSp macro="">
      <xdr:nvCxnSpPr>
        <xdr:cNvPr id="7" name="Elbow Connector 6"/>
        <xdr:cNvCxnSpPr>
          <a:stCxn id="15" idx="1"/>
          <a:endCxn id="11" idx="0"/>
        </xdr:cNvCxnSpPr>
      </xdr:nvCxnSpPr>
      <xdr:spPr>
        <a:xfrm rot="10800000" flipV="1">
          <a:off x="5223344" y="4740088"/>
          <a:ext cx="885963" cy="685657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135299</xdr:colOff>
      <xdr:row>10</xdr:row>
      <xdr:rowOff>163184</xdr:rowOff>
    </xdr:from>
    <xdr:to>
      <xdr:col>7</xdr:col>
      <xdr:colOff>778237</xdr:colOff>
      <xdr:row>10</xdr:row>
      <xdr:rowOff>532278</xdr:rowOff>
    </xdr:to>
    <xdr:sp macro="" textlink="">
      <xdr:nvSpPr>
        <xdr:cNvPr id="8" name="Flowchart: Process 7"/>
        <xdr:cNvSpPr/>
      </xdr:nvSpPr>
      <xdr:spPr>
        <a:xfrm>
          <a:off x="8472475" y="7234096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979114</xdr:colOff>
      <xdr:row>5</xdr:row>
      <xdr:rowOff>341430</xdr:rowOff>
    </xdr:from>
    <xdr:to>
      <xdr:col>6</xdr:col>
      <xdr:colOff>607216</xdr:colOff>
      <xdr:row>6</xdr:row>
      <xdr:rowOff>182792</xdr:rowOff>
    </xdr:to>
    <xdr:cxnSp macro="">
      <xdr:nvCxnSpPr>
        <xdr:cNvPr id="9" name="Elbow Connector 8"/>
        <xdr:cNvCxnSpPr>
          <a:stCxn id="39" idx="3"/>
          <a:endCxn id="4" idx="0"/>
        </xdr:cNvCxnSpPr>
      </xdr:nvCxnSpPr>
      <xdr:spPr>
        <a:xfrm>
          <a:off x="6862202" y="3355812"/>
          <a:ext cx="894367" cy="513715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99580</xdr:colOff>
      <xdr:row>11</xdr:row>
      <xdr:rowOff>250037</xdr:rowOff>
    </xdr:from>
    <xdr:to>
      <xdr:col>7</xdr:col>
      <xdr:colOff>813955</xdr:colOff>
      <xdr:row>11</xdr:row>
      <xdr:rowOff>552456</xdr:rowOff>
    </xdr:to>
    <xdr:sp macro="" textlink="">
      <xdr:nvSpPr>
        <xdr:cNvPr id="10" name="Flowchart: Terminator 9"/>
        <xdr:cNvSpPr/>
      </xdr:nvSpPr>
      <xdr:spPr>
        <a:xfrm>
          <a:off x="8443480" y="7812887"/>
          <a:ext cx="714375" cy="30241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225519</xdr:colOff>
      <xdr:row>8</xdr:row>
      <xdr:rowOff>315864</xdr:rowOff>
    </xdr:from>
    <xdr:to>
      <xdr:col>4</xdr:col>
      <xdr:colOff>987519</xdr:colOff>
      <xdr:row>8</xdr:row>
      <xdr:rowOff>720677</xdr:rowOff>
    </xdr:to>
    <xdr:sp macro="" textlink="">
      <xdr:nvSpPr>
        <xdr:cNvPr id="11" name="Flowchart: Decision 10"/>
        <xdr:cNvSpPr/>
      </xdr:nvSpPr>
      <xdr:spPr>
        <a:xfrm>
          <a:off x="4842343" y="5425746"/>
          <a:ext cx="76200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607218</xdr:colOff>
      <xdr:row>6</xdr:row>
      <xdr:rowOff>367339</xdr:rowOff>
    </xdr:from>
    <xdr:to>
      <xdr:col>6</xdr:col>
      <xdr:colOff>285747</xdr:colOff>
      <xdr:row>7</xdr:row>
      <xdr:rowOff>178594</xdr:rowOff>
    </xdr:to>
    <xdr:cxnSp macro="">
      <xdr:nvCxnSpPr>
        <xdr:cNvPr id="12" name="Elbow Connector 11"/>
        <xdr:cNvCxnSpPr>
          <a:stCxn id="4" idx="1"/>
          <a:endCxn id="15" idx="0"/>
        </xdr:cNvCxnSpPr>
      </xdr:nvCxnSpPr>
      <xdr:spPr>
        <a:xfrm rot="10800000" flipV="1">
          <a:off x="6490306" y="4054074"/>
          <a:ext cx="944794" cy="483608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987519</xdr:colOff>
      <xdr:row>7</xdr:row>
      <xdr:rowOff>583407</xdr:rowOff>
    </xdr:from>
    <xdr:to>
      <xdr:col>5</xdr:col>
      <xdr:colOff>607218</xdr:colOff>
      <xdr:row>8</xdr:row>
      <xdr:rowOff>518271</xdr:rowOff>
    </xdr:to>
    <xdr:cxnSp macro="">
      <xdr:nvCxnSpPr>
        <xdr:cNvPr id="13" name="Elbow Connector 12"/>
        <xdr:cNvCxnSpPr>
          <a:stCxn id="11" idx="3"/>
          <a:endCxn id="15" idx="2"/>
        </xdr:cNvCxnSpPr>
      </xdr:nvCxnSpPr>
      <xdr:spPr>
        <a:xfrm flipV="1">
          <a:off x="5604343" y="4942495"/>
          <a:ext cx="885963" cy="685658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226218</xdr:colOff>
      <xdr:row>7</xdr:row>
      <xdr:rowOff>178594</xdr:rowOff>
    </xdr:from>
    <xdr:to>
      <xdr:col>5</xdr:col>
      <xdr:colOff>988218</xdr:colOff>
      <xdr:row>7</xdr:row>
      <xdr:rowOff>583407</xdr:rowOff>
    </xdr:to>
    <xdr:sp macro="" textlink="">
      <xdr:nvSpPr>
        <xdr:cNvPr id="15" name="Flowchart: Decision 14"/>
        <xdr:cNvSpPr/>
      </xdr:nvSpPr>
      <xdr:spPr>
        <a:xfrm>
          <a:off x="6112668" y="4341019"/>
          <a:ext cx="76200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988218</xdr:colOff>
      <xdr:row>6</xdr:row>
      <xdr:rowOff>551886</xdr:rowOff>
    </xdr:from>
    <xdr:to>
      <xdr:col>6</xdr:col>
      <xdr:colOff>607216</xdr:colOff>
      <xdr:row>7</xdr:row>
      <xdr:rowOff>381001</xdr:rowOff>
    </xdr:to>
    <xdr:cxnSp macro="">
      <xdr:nvCxnSpPr>
        <xdr:cNvPr id="16" name="Elbow Connector 15"/>
        <xdr:cNvCxnSpPr>
          <a:stCxn id="15" idx="3"/>
          <a:endCxn id="4" idx="2"/>
        </xdr:cNvCxnSpPr>
      </xdr:nvCxnSpPr>
      <xdr:spPr>
        <a:xfrm flipV="1">
          <a:off x="6871306" y="4238621"/>
          <a:ext cx="885263" cy="501468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102892</xdr:colOff>
      <xdr:row>9</xdr:row>
      <xdr:rowOff>285750</xdr:rowOff>
    </xdr:from>
    <xdr:to>
      <xdr:col>3</xdr:col>
      <xdr:colOff>864892</xdr:colOff>
      <xdr:row>9</xdr:row>
      <xdr:rowOff>690563</xdr:rowOff>
    </xdr:to>
    <xdr:sp macro="" textlink="">
      <xdr:nvSpPr>
        <xdr:cNvPr id="17" name="Flowchart: Decision 16"/>
        <xdr:cNvSpPr/>
      </xdr:nvSpPr>
      <xdr:spPr>
        <a:xfrm>
          <a:off x="3733598" y="6370544"/>
          <a:ext cx="76200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483893</xdr:colOff>
      <xdr:row>8</xdr:row>
      <xdr:rowOff>518270</xdr:rowOff>
    </xdr:from>
    <xdr:to>
      <xdr:col>4</xdr:col>
      <xdr:colOff>225520</xdr:colOff>
      <xdr:row>9</xdr:row>
      <xdr:rowOff>285749</xdr:rowOff>
    </xdr:to>
    <xdr:cxnSp macro="">
      <xdr:nvCxnSpPr>
        <xdr:cNvPr id="18" name="Elbow Connector 17"/>
        <xdr:cNvCxnSpPr>
          <a:stCxn id="11" idx="1"/>
          <a:endCxn id="17" idx="0"/>
        </xdr:cNvCxnSpPr>
      </xdr:nvCxnSpPr>
      <xdr:spPr>
        <a:xfrm rot="10800000" flipV="1">
          <a:off x="4114599" y="5628152"/>
          <a:ext cx="727745" cy="742391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864892</xdr:colOff>
      <xdr:row>8</xdr:row>
      <xdr:rowOff>720677</xdr:rowOff>
    </xdr:from>
    <xdr:to>
      <xdr:col>4</xdr:col>
      <xdr:colOff>606519</xdr:colOff>
      <xdr:row>9</xdr:row>
      <xdr:rowOff>488157</xdr:rowOff>
    </xdr:to>
    <xdr:cxnSp macro="">
      <xdr:nvCxnSpPr>
        <xdr:cNvPr id="19" name="Elbow Connector 18"/>
        <xdr:cNvCxnSpPr>
          <a:stCxn id="17" idx="3"/>
          <a:endCxn id="11" idx="2"/>
        </xdr:cNvCxnSpPr>
      </xdr:nvCxnSpPr>
      <xdr:spPr>
        <a:xfrm flipV="1">
          <a:off x="4495598" y="5830559"/>
          <a:ext cx="727745" cy="742392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455974</xdr:colOff>
      <xdr:row>10</xdr:row>
      <xdr:rowOff>533072</xdr:rowOff>
    </xdr:from>
    <xdr:to>
      <xdr:col>7</xdr:col>
      <xdr:colOff>457562</xdr:colOff>
      <xdr:row>11</xdr:row>
      <xdr:rowOff>250831</xdr:rowOff>
    </xdr:to>
    <xdr:cxnSp macro="">
      <xdr:nvCxnSpPr>
        <xdr:cNvPr id="20" name="Straight Arrow Connector 19"/>
        <xdr:cNvCxnSpPr>
          <a:stCxn id="8" idx="2"/>
          <a:endCxn id="10" idx="0"/>
        </xdr:cNvCxnSpPr>
      </xdr:nvCxnSpPr>
      <xdr:spPr>
        <a:xfrm rot="5400000">
          <a:off x="8593285" y="7803849"/>
          <a:ext cx="401318" cy="158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483893</xdr:colOff>
      <xdr:row>9</xdr:row>
      <xdr:rowOff>690562</xdr:rowOff>
    </xdr:from>
    <xdr:to>
      <xdr:col>7</xdr:col>
      <xdr:colOff>456769</xdr:colOff>
      <xdr:row>10</xdr:row>
      <xdr:rowOff>163183</xdr:rowOff>
    </xdr:to>
    <xdr:cxnSp macro="">
      <xdr:nvCxnSpPr>
        <xdr:cNvPr id="21" name="Elbow Connector 20"/>
        <xdr:cNvCxnSpPr>
          <a:stCxn id="17" idx="2"/>
          <a:endCxn id="8" idx="0"/>
        </xdr:cNvCxnSpPr>
      </xdr:nvCxnSpPr>
      <xdr:spPr>
        <a:xfrm rot="16200000" flipH="1">
          <a:off x="6224902" y="4665053"/>
          <a:ext cx="458739" cy="4679346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465045</xdr:colOff>
      <xdr:row>7</xdr:row>
      <xdr:rowOff>25213</xdr:rowOff>
    </xdr:from>
    <xdr:to>
      <xdr:col>4</xdr:col>
      <xdr:colOff>846045</xdr:colOff>
      <xdr:row>7</xdr:row>
      <xdr:rowOff>275944</xdr:rowOff>
    </xdr:to>
    <xdr:sp macro="" textlink="">
      <xdr:nvSpPr>
        <xdr:cNvPr id="22" name="TextBox 21"/>
        <xdr:cNvSpPr txBox="1"/>
      </xdr:nvSpPr>
      <xdr:spPr>
        <a:xfrm>
          <a:off x="5081869" y="4384301"/>
          <a:ext cx="381000" cy="25073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3</xdr:col>
      <xdr:colOff>430026</xdr:colOff>
      <xdr:row>8</xdr:row>
      <xdr:rowOff>157582</xdr:rowOff>
    </xdr:from>
    <xdr:to>
      <xdr:col>3</xdr:col>
      <xdr:colOff>811026</xdr:colOff>
      <xdr:row>8</xdr:row>
      <xdr:rowOff>406213</xdr:rowOff>
    </xdr:to>
    <xdr:sp macro="" textlink="">
      <xdr:nvSpPr>
        <xdr:cNvPr id="23" name="TextBox 22"/>
        <xdr:cNvSpPr txBox="1"/>
      </xdr:nvSpPr>
      <xdr:spPr>
        <a:xfrm>
          <a:off x="4060732" y="5267464"/>
          <a:ext cx="381000" cy="24863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5</xdr:col>
      <xdr:colOff>268942</xdr:colOff>
      <xdr:row>10</xdr:row>
      <xdr:rowOff>114160</xdr:rowOff>
    </xdr:from>
    <xdr:to>
      <xdr:col>5</xdr:col>
      <xdr:colOff>689405</xdr:colOff>
      <xdr:row>10</xdr:row>
      <xdr:rowOff>442123</xdr:rowOff>
    </xdr:to>
    <xdr:sp macro="" textlink="">
      <xdr:nvSpPr>
        <xdr:cNvPr id="24" name="TextBox 23"/>
        <xdr:cNvSpPr txBox="1"/>
      </xdr:nvSpPr>
      <xdr:spPr>
        <a:xfrm>
          <a:off x="6152030" y="7185072"/>
          <a:ext cx="420463" cy="327963"/>
        </a:xfrm>
        <a:prstGeom prst="rect">
          <a:avLst/>
        </a:prstGeom>
        <a:noFill/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6</xdr:col>
      <xdr:colOff>11906</xdr:colOff>
      <xdr:row>7</xdr:row>
      <xdr:rowOff>71437</xdr:rowOff>
    </xdr:from>
    <xdr:to>
      <xdr:col>6</xdr:col>
      <xdr:colOff>523874</xdr:colOff>
      <xdr:row>7</xdr:row>
      <xdr:rowOff>297656</xdr:rowOff>
    </xdr:to>
    <xdr:sp macro="" textlink="">
      <xdr:nvSpPr>
        <xdr:cNvPr id="25" name="TextBox 24"/>
        <xdr:cNvSpPr txBox="1"/>
      </xdr:nvSpPr>
      <xdr:spPr>
        <a:xfrm>
          <a:off x="7165181" y="4233862"/>
          <a:ext cx="511968" cy="22621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5</xdr:col>
      <xdr:colOff>324971</xdr:colOff>
      <xdr:row>8</xdr:row>
      <xdr:rowOff>639436</xdr:rowOff>
    </xdr:from>
    <xdr:to>
      <xdr:col>5</xdr:col>
      <xdr:colOff>836939</xdr:colOff>
      <xdr:row>8</xdr:row>
      <xdr:rowOff>865655</xdr:rowOff>
    </xdr:to>
    <xdr:sp macro="" textlink="">
      <xdr:nvSpPr>
        <xdr:cNvPr id="26" name="TextBox 25"/>
        <xdr:cNvSpPr txBox="1"/>
      </xdr:nvSpPr>
      <xdr:spPr>
        <a:xfrm>
          <a:off x="6208059" y="5749318"/>
          <a:ext cx="511968" cy="22621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4</xdr:col>
      <xdr:colOff>654843</xdr:colOff>
      <xdr:row>9</xdr:row>
      <xdr:rowOff>107157</xdr:rowOff>
    </xdr:from>
    <xdr:to>
      <xdr:col>4</xdr:col>
      <xdr:colOff>1166811</xdr:colOff>
      <xdr:row>9</xdr:row>
      <xdr:rowOff>333376</xdr:rowOff>
    </xdr:to>
    <xdr:sp macro="" textlink="">
      <xdr:nvSpPr>
        <xdr:cNvPr id="27" name="TextBox 26"/>
        <xdr:cNvSpPr txBox="1"/>
      </xdr:nvSpPr>
      <xdr:spPr>
        <a:xfrm>
          <a:off x="5274468" y="5993607"/>
          <a:ext cx="511968" cy="22621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4</xdr:col>
      <xdr:colOff>291354</xdr:colOff>
      <xdr:row>4</xdr:row>
      <xdr:rowOff>168090</xdr:rowOff>
    </xdr:from>
    <xdr:to>
      <xdr:col>4</xdr:col>
      <xdr:colOff>934292</xdr:colOff>
      <xdr:row>4</xdr:row>
      <xdr:rowOff>537184</xdr:rowOff>
    </xdr:to>
    <xdr:sp macro="" textlink="">
      <xdr:nvSpPr>
        <xdr:cNvPr id="29" name="Flowchart: Process 28"/>
        <xdr:cNvSpPr/>
      </xdr:nvSpPr>
      <xdr:spPr>
        <a:xfrm>
          <a:off x="4908178" y="2510119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336176</xdr:colOff>
      <xdr:row>5</xdr:row>
      <xdr:rowOff>156883</xdr:rowOff>
    </xdr:from>
    <xdr:to>
      <xdr:col>5</xdr:col>
      <xdr:colOff>979114</xdr:colOff>
      <xdr:row>5</xdr:row>
      <xdr:rowOff>525977</xdr:rowOff>
    </xdr:to>
    <xdr:sp macro="" textlink="">
      <xdr:nvSpPr>
        <xdr:cNvPr id="39" name="Flowchart: Process 38"/>
        <xdr:cNvSpPr/>
      </xdr:nvSpPr>
      <xdr:spPr>
        <a:xfrm>
          <a:off x="6219264" y="3171265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934292</xdr:colOff>
      <xdr:row>4</xdr:row>
      <xdr:rowOff>352637</xdr:rowOff>
    </xdr:from>
    <xdr:to>
      <xdr:col>5</xdr:col>
      <xdr:colOff>657645</xdr:colOff>
      <xdr:row>5</xdr:row>
      <xdr:rowOff>156883</xdr:rowOff>
    </xdr:to>
    <xdr:cxnSp macro="">
      <xdr:nvCxnSpPr>
        <xdr:cNvPr id="42" name="Elbow Connector 41"/>
        <xdr:cNvCxnSpPr>
          <a:stCxn id="29" idx="3"/>
          <a:endCxn id="39" idx="0"/>
        </xdr:cNvCxnSpPr>
      </xdr:nvCxnSpPr>
      <xdr:spPr>
        <a:xfrm>
          <a:off x="5551116" y="2694666"/>
          <a:ext cx="989617" cy="476599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2655794</xdr:colOff>
      <xdr:row>1</xdr:row>
      <xdr:rowOff>22412</xdr:rowOff>
    </xdr:from>
    <xdr:to>
      <xdr:col>2</xdr:col>
      <xdr:colOff>3484469</xdr:colOff>
      <xdr:row>3</xdr:row>
      <xdr:rowOff>249330</xdr:rowOff>
    </xdr:to>
    <xdr:pic>
      <xdr:nvPicPr>
        <xdr:cNvPr id="8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73823" y="381000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166689</xdr:rowOff>
    </xdr:from>
    <xdr:to>
      <xdr:col>3</xdr:col>
      <xdr:colOff>952500</xdr:colOff>
      <xdr:row>4</xdr:row>
      <xdr:rowOff>488158</xdr:rowOff>
    </xdr:to>
    <xdr:sp macro="" textlink="">
      <xdr:nvSpPr>
        <xdr:cNvPr id="2" name="Flowchart: Terminator 1"/>
        <xdr:cNvSpPr/>
      </xdr:nvSpPr>
      <xdr:spPr>
        <a:xfrm>
          <a:off x="5131594" y="1714502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261936</xdr:colOff>
      <xdr:row>5</xdr:row>
      <xdr:rowOff>214313</xdr:rowOff>
    </xdr:from>
    <xdr:to>
      <xdr:col>4</xdr:col>
      <xdr:colOff>904874</xdr:colOff>
      <xdr:row>5</xdr:row>
      <xdr:rowOff>583407</xdr:rowOff>
    </xdr:to>
    <xdr:sp macro="" textlink="">
      <xdr:nvSpPr>
        <xdr:cNvPr id="3" name="Flowchart: Process 2"/>
        <xdr:cNvSpPr/>
      </xdr:nvSpPr>
      <xdr:spPr>
        <a:xfrm>
          <a:off x="6348411" y="2509838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6</xdr:col>
      <xdr:colOff>285747</xdr:colOff>
      <xdr:row>7</xdr:row>
      <xdr:rowOff>154787</xdr:rowOff>
    </xdr:from>
    <xdr:to>
      <xdr:col>6</xdr:col>
      <xdr:colOff>928685</xdr:colOff>
      <xdr:row>7</xdr:row>
      <xdr:rowOff>559596</xdr:rowOff>
    </xdr:to>
    <xdr:sp macro="" textlink="">
      <xdr:nvSpPr>
        <xdr:cNvPr id="4" name="Flowchart: Process 3"/>
        <xdr:cNvSpPr/>
      </xdr:nvSpPr>
      <xdr:spPr>
        <a:xfrm>
          <a:off x="8882060" y="4083850"/>
          <a:ext cx="642938" cy="404809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904874</xdr:colOff>
      <xdr:row>5</xdr:row>
      <xdr:rowOff>398860</xdr:rowOff>
    </xdr:from>
    <xdr:to>
      <xdr:col>5</xdr:col>
      <xdr:colOff>678656</xdr:colOff>
      <xdr:row>6</xdr:row>
      <xdr:rowOff>297663</xdr:rowOff>
    </xdr:to>
    <xdr:cxnSp macro="">
      <xdr:nvCxnSpPr>
        <xdr:cNvPr id="5" name="Elbow Connector 4"/>
        <xdr:cNvCxnSpPr>
          <a:stCxn id="3" idx="3"/>
          <a:endCxn id="15" idx="0"/>
        </xdr:cNvCxnSpPr>
      </xdr:nvCxnSpPr>
      <xdr:spPr>
        <a:xfrm>
          <a:off x="6977062" y="2696766"/>
          <a:ext cx="1035844" cy="648897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952500</xdr:colOff>
      <xdr:row>4</xdr:row>
      <xdr:rowOff>327424</xdr:rowOff>
    </xdr:from>
    <xdr:to>
      <xdr:col>4</xdr:col>
      <xdr:colOff>583405</xdr:colOff>
      <xdr:row>5</xdr:row>
      <xdr:rowOff>214313</xdr:rowOff>
    </xdr:to>
    <xdr:cxnSp macro="">
      <xdr:nvCxnSpPr>
        <xdr:cNvPr id="6" name="Elbow Connector 5"/>
        <xdr:cNvCxnSpPr>
          <a:stCxn id="2" idx="3"/>
          <a:endCxn id="3" idx="0"/>
        </xdr:cNvCxnSpPr>
      </xdr:nvCxnSpPr>
      <xdr:spPr>
        <a:xfrm>
          <a:off x="5225143" y="1878638"/>
          <a:ext cx="814726" cy="417568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9</xdr:row>
      <xdr:rowOff>178594</xdr:rowOff>
    </xdr:from>
    <xdr:to>
      <xdr:col>5</xdr:col>
      <xdr:colOff>928688</xdr:colOff>
      <xdr:row>9</xdr:row>
      <xdr:rowOff>547688</xdr:rowOff>
    </xdr:to>
    <xdr:sp macro="" textlink="">
      <xdr:nvSpPr>
        <xdr:cNvPr id="7" name="Flowchart: Process 6"/>
        <xdr:cNvSpPr/>
      </xdr:nvSpPr>
      <xdr:spPr>
        <a:xfrm>
          <a:off x="7620000" y="5691188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928688</xdr:colOff>
      <xdr:row>9</xdr:row>
      <xdr:rowOff>363141</xdr:rowOff>
    </xdr:from>
    <xdr:to>
      <xdr:col>6</xdr:col>
      <xdr:colOff>559594</xdr:colOff>
      <xdr:row>10</xdr:row>
      <xdr:rowOff>226220</xdr:rowOff>
    </xdr:to>
    <xdr:cxnSp macro="">
      <xdr:nvCxnSpPr>
        <xdr:cNvPr id="8" name="Elbow Connector 7"/>
        <xdr:cNvCxnSpPr>
          <a:stCxn id="7" idx="3"/>
          <a:endCxn id="40" idx="0"/>
        </xdr:cNvCxnSpPr>
      </xdr:nvCxnSpPr>
      <xdr:spPr>
        <a:xfrm>
          <a:off x="8262938" y="5875735"/>
          <a:ext cx="892969" cy="565548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335075</xdr:colOff>
      <xdr:row>11</xdr:row>
      <xdr:rowOff>136070</xdr:rowOff>
    </xdr:from>
    <xdr:to>
      <xdr:col>4</xdr:col>
      <xdr:colOff>978013</xdr:colOff>
      <xdr:row>11</xdr:row>
      <xdr:rowOff>505164</xdr:rowOff>
    </xdr:to>
    <xdr:sp macro="" textlink="">
      <xdr:nvSpPr>
        <xdr:cNvPr id="9" name="Flowchart: Process 8"/>
        <xdr:cNvSpPr/>
      </xdr:nvSpPr>
      <xdr:spPr>
        <a:xfrm>
          <a:off x="5845968" y="7266213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631031</xdr:colOff>
      <xdr:row>7</xdr:row>
      <xdr:rowOff>357191</xdr:rowOff>
    </xdr:from>
    <xdr:to>
      <xdr:col>6</xdr:col>
      <xdr:colOff>285747</xdr:colOff>
      <xdr:row>8</xdr:row>
      <xdr:rowOff>178592</xdr:rowOff>
    </xdr:to>
    <xdr:cxnSp macro="">
      <xdr:nvCxnSpPr>
        <xdr:cNvPr id="10" name="Elbow Connector 9"/>
        <xdr:cNvCxnSpPr>
          <a:stCxn id="4" idx="1"/>
          <a:endCxn id="17" idx="0"/>
        </xdr:cNvCxnSpPr>
      </xdr:nvCxnSpPr>
      <xdr:spPr>
        <a:xfrm rot="10800000" flipV="1">
          <a:off x="5524500" y="4286254"/>
          <a:ext cx="3357560" cy="523869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656545</xdr:colOff>
      <xdr:row>10</xdr:row>
      <xdr:rowOff>410767</xdr:rowOff>
    </xdr:from>
    <xdr:to>
      <xdr:col>6</xdr:col>
      <xdr:colOff>238126</xdr:colOff>
      <xdr:row>11</xdr:row>
      <xdr:rowOff>136070</xdr:rowOff>
    </xdr:to>
    <xdr:cxnSp macro="">
      <xdr:nvCxnSpPr>
        <xdr:cNvPr id="11" name="Elbow Connector 10"/>
        <xdr:cNvCxnSpPr>
          <a:stCxn id="40" idx="1"/>
          <a:endCxn id="9" idx="0"/>
        </xdr:cNvCxnSpPr>
      </xdr:nvCxnSpPr>
      <xdr:spPr>
        <a:xfrm rot="10800000" flipV="1">
          <a:off x="6167438" y="6860553"/>
          <a:ext cx="2112509" cy="405660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952500</xdr:colOff>
      <xdr:row>8</xdr:row>
      <xdr:rowOff>363140</xdr:rowOff>
    </xdr:from>
    <xdr:to>
      <xdr:col>5</xdr:col>
      <xdr:colOff>607219</xdr:colOff>
      <xdr:row>9</xdr:row>
      <xdr:rowOff>178594</xdr:rowOff>
    </xdr:to>
    <xdr:cxnSp macro="">
      <xdr:nvCxnSpPr>
        <xdr:cNvPr id="14" name="Elbow Connector 13"/>
        <xdr:cNvCxnSpPr>
          <a:stCxn id="17" idx="3"/>
          <a:endCxn id="7" idx="0"/>
        </xdr:cNvCxnSpPr>
      </xdr:nvCxnSpPr>
      <xdr:spPr>
        <a:xfrm>
          <a:off x="5845969" y="5125640"/>
          <a:ext cx="2095500" cy="565548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297656</xdr:colOff>
      <xdr:row>6</xdr:row>
      <xdr:rowOff>297663</xdr:rowOff>
    </xdr:from>
    <xdr:to>
      <xdr:col>5</xdr:col>
      <xdr:colOff>1059656</xdr:colOff>
      <xdr:row>6</xdr:row>
      <xdr:rowOff>683426</xdr:rowOff>
    </xdr:to>
    <xdr:sp macro="" textlink="">
      <xdr:nvSpPr>
        <xdr:cNvPr id="15" name="Flowchart: Decision 14"/>
        <xdr:cNvSpPr/>
      </xdr:nvSpPr>
      <xdr:spPr>
        <a:xfrm>
          <a:off x="7631906" y="3345663"/>
          <a:ext cx="762000" cy="38576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583406</xdr:colOff>
      <xdr:row>5</xdr:row>
      <xdr:rowOff>583407</xdr:rowOff>
    </xdr:from>
    <xdr:to>
      <xdr:col>5</xdr:col>
      <xdr:colOff>297657</xdr:colOff>
      <xdr:row>6</xdr:row>
      <xdr:rowOff>490545</xdr:rowOff>
    </xdr:to>
    <xdr:cxnSp macro="">
      <xdr:nvCxnSpPr>
        <xdr:cNvPr id="16" name="Elbow Connector 15"/>
        <xdr:cNvCxnSpPr>
          <a:stCxn id="15" idx="1"/>
          <a:endCxn id="3" idx="2"/>
        </xdr:cNvCxnSpPr>
      </xdr:nvCxnSpPr>
      <xdr:spPr>
        <a:xfrm rot="10800000">
          <a:off x="6655594" y="2881313"/>
          <a:ext cx="976313" cy="657232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309562</xdr:colOff>
      <xdr:row>8</xdr:row>
      <xdr:rowOff>178593</xdr:rowOff>
    </xdr:from>
    <xdr:to>
      <xdr:col>3</xdr:col>
      <xdr:colOff>952500</xdr:colOff>
      <xdr:row>8</xdr:row>
      <xdr:rowOff>547687</xdr:rowOff>
    </xdr:to>
    <xdr:sp macro="" textlink="">
      <xdr:nvSpPr>
        <xdr:cNvPr id="17" name="Flowchart: Process 16"/>
        <xdr:cNvSpPr/>
      </xdr:nvSpPr>
      <xdr:spPr>
        <a:xfrm>
          <a:off x="5203031" y="4941093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1059656</xdr:colOff>
      <xdr:row>6</xdr:row>
      <xdr:rowOff>490545</xdr:rowOff>
    </xdr:from>
    <xdr:to>
      <xdr:col>6</xdr:col>
      <xdr:colOff>607216</xdr:colOff>
      <xdr:row>7</xdr:row>
      <xdr:rowOff>154787</xdr:rowOff>
    </xdr:to>
    <xdr:cxnSp macro="">
      <xdr:nvCxnSpPr>
        <xdr:cNvPr id="18" name="Elbow Connector 17"/>
        <xdr:cNvCxnSpPr>
          <a:stCxn id="15" idx="3"/>
          <a:endCxn id="4" idx="0"/>
        </xdr:cNvCxnSpPr>
      </xdr:nvCxnSpPr>
      <xdr:spPr>
        <a:xfrm>
          <a:off x="7836013" y="2790152"/>
          <a:ext cx="813024" cy="535099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10</xdr:row>
      <xdr:rowOff>226220</xdr:rowOff>
    </xdr:from>
    <xdr:to>
      <xdr:col>6</xdr:col>
      <xdr:colOff>881063</xdr:colOff>
      <xdr:row>10</xdr:row>
      <xdr:rowOff>595314</xdr:rowOff>
    </xdr:to>
    <xdr:sp macro="" textlink="">
      <xdr:nvSpPr>
        <xdr:cNvPr id="40" name="Flowchart: Process 39"/>
        <xdr:cNvSpPr/>
      </xdr:nvSpPr>
      <xdr:spPr>
        <a:xfrm>
          <a:off x="8834438" y="6441283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647019</xdr:colOff>
      <xdr:row>11</xdr:row>
      <xdr:rowOff>505165</xdr:rowOff>
    </xdr:from>
    <xdr:to>
      <xdr:col>4</xdr:col>
      <xdr:colOff>656544</xdr:colOff>
      <xdr:row>12</xdr:row>
      <xdr:rowOff>209549</xdr:rowOff>
    </xdr:to>
    <xdr:cxnSp macro="">
      <xdr:nvCxnSpPr>
        <xdr:cNvPr id="45" name="Straight Arrow Connector 44"/>
        <xdr:cNvCxnSpPr>
          <a:stCxn id="9" idx="2"/>
          <a:endCxn id="24" idx="0"/>
        </xdr:cNvCxnSpPr>
      </xdr:nvCxnSpPr>
      <xdr:spPr>
        <a:xfrm rot="5400000">
          <a:off x="5997519" y="7795701"/>
          <a:ext cx="330312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47624</xdr:colOff>
      <xdr:row>6</xdr:row>
      <xdr:rowOff>488157</xdr:rowOff>
    </xdr:from>
    <xdr:to>
      <xdr:col>6</xdr:col>
      <xdr:colOff>392906</xdr:colOff>
      <xdr:row>6</xdr:row>
      <xdr:rowOff>726282</xdr:rowOff>
    </xdr:to>
    <xdr:sp macro="" textlink="">
      <xdr:nvSpPr>
        <xdr:cNvPr id="13" name="TextBox 12"/>
        <xdr:cNvSpPr txBox="1"/>
      </xdr:nvSpPr>
      <xdr:spPr>
        <a:xfrm>
          <a:off x="8643937" y="3536157"/>
          <a:ext cx="34528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Ya</a:t>
          </a:r>
        </a:p>
      </xdr:txBody>
    </xdr:sp>
    <xdr:clientData/>
  </xdr:twoCellAnchor>
  <xdr:twoCellAnchor>
    <xdr:from>
      <xdr:col>4</xdr:col>
      <xdr:colOff>702469</xdr:colOff>
      <xdr:row>6</xdr:row>
      <xdr:rowOff>190500</xdr:rowOff>
    </xdr:from>
    <xdr:to>
      <xdr:col>4</xdr:col>
      <xdr:colOff>1202531</xdr:colOff>
      <xdr:row>6</xdr:row>
      <xdr:rowOff>416719</xdr:rowOff>
    </xdr:to>
    <xdr:sp macro="" textlink="">
      <xdr:nvSpPr>
        <xdr:cNvPr id="21" name="TextBox 20"/>
        <xdr:cNvSpPr txBox="1"/>
      </xdr:nvSpPr>
      <xdr:spPr>
        <a:xfrm>
          <a:off x="6774657" y="3238500"/>
          <a:ext cx="500062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Tidak</a:t>
          </a:r>
        </a:p>
      </xdr:txBody>
    </xdr:sp>
    <xdr:clientData/>
  </xdr:twoCellAnchor>
  <xdr:twoCellAnchor>
    <xdr:from>
      <xdr:col>3</xdr:col>
      <xdr:colOff>257174</xdr:colOff>
      <xdr:row>13</xdr:row>
      <xdr:rowOff>140498</xdr:rowOff>
    </xdr:from>
    <xdr:to>
      <xdr:col>3</xdr:col>
      <xdr:colOff>971549</xdr:colOff>
      <xdr:row>13</xdr:row>
      <xdr:rowOff>461967</xdr:rowOff>
    </xdr:to>
    <xdr:sp macro="" textlink="">
      <xdr:nvSpPr>
        <xdr:cNvPr id="22" name="Flowchart: Terminator 21"/>
        <xdr:cNvSpPr/>
      </xdr:nvSpPr>
      <xdr:spPr>
        <a:xfrm>
          <a:off x="4524374" y="8579648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325550</xdr:colOff>
      <xdr:row>12</xdr:row>
      <xdr:rowOff>209548</xdr:rowOff>
    </xdr:from>
    <xdr:to>
      <xdr:col>4</xdr:col>
      <xdr:colOff>968488</xdr:colOff>
      <xdr:row>12</xdr:row>
      <xdr:rowOff>578642</xdr:rowOff>
    </xdr:to>
    <xdr:sp macro="" textlink="">
      <xdr:nvSpPr>
        <xdr:cNvPr id="24" name="Flowchart: Process 23"/>
        <xdr:cNvSpPr/>
      </xdr:nvSpPr>
      <xdr:spPr>
        <a:xfrm>
          <a:off x="5836443" y="7965619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614362</xdr:colOff>
      <xdr:row>12</xdr:row>
      <xdr:rowOff>394094</xdr:rowOff>
    </xdr:from>
    <xdr:to>
      <xdr:col>4</xdr:col>
      <xdr:colOff>325550</xdr:colOff>
      <xdr:row>13</xdr:row>
      <xdr:rowOff>140497</xdr:rowOff>
    </xdr:to>
    <xdr:cxnSp macro="">
      <xdr:nvCxnSpPr>
        <xdr:cNvPr id="26" name="Elbow Connector 10"/>
        <xdr:cNvCxnSpPr>
          <a:stCxn id="24" idx="1"/>
          <a:endCxn id="22" idx="0"/>
        </xdr:cNvCxnSpPr>
      </xdr:nvCxnSpPr>
      <xdr:spPr>
        <a:xfrm rot="10800000" flipV="1">
          <a:off x="4941433" y="8150165"/>
          <a:ext cx="895010" cy="453975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2622176</xdr:colOff>
      <xdr:row>0</xdr:row>
      <xdr:rowOff>336176</xdr:rowOff>
    </xdr:from>
    <xdr:to>
      <xdr:col>2</xdr:col>
      <xdr:colOff>3450851</xdr:colOff>
      <xdr:row>3</xdr:row>
      <xdr:rowOff>204506</xdr:rowOff>
    </xdr:to>
    <xdr:pic>
      <xdr:nvPicPr>
        <xdr:cNvPr id="8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0205" y="336176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</xdr:row>
      <xdr:rowOff>107159</xdr:rowOff>
    </xdr:from>
    <xdr:to>
      <xdr:col>3</xdr:col>
      <xdr:colOff>952500</xdr:colOff>
      <xdr:row>3</xdr:row>
      <xdr:rowOff>428628</xdr:rowOff>
    </xdr:to>
    <xdr:sp macro="" textlink="">
      <xdr:nvSpPr>
        <xdr:cNvPr id="2" name="Flowchart: Terminator 1"/>
        <xdr:cNvSpPr/>
      </xdr:nvSpPr>
      <xdr:spPr>
        <a:xfrm>
          <a:off x="3929063" y="1631159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273844</xdr:colOff>
      <xdr:row>4</xdr:row>
      <xdr:rowOff>190501</xdr:rowOff>
    </xdr:from>
    <xdr:to>
      <xdr:col>3</xdr:col>
      <xdr:colOff>916782</xdr:colOff>
      <xdr:row>4</xdr:row>
      <xdr:rowOff>559595</xdr:rowOff>
    </xdr:to>
    <xdr:sp macro="" textlink="">
      <xdr:nvSpPr>
        <xdr:cNvPr id="3" name="Flowchart: Process 2"/>
        <xdr:cNvSpPr/>
      </xdr:nvSpPr>
      <xdr:spPr>
        <a:xfrm>
          <a:off x="5179219" y="2486026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953189</xdr:colOff>
      <xdr:row>9</xdr:row>
      <xdr:rowOff>573879</xdr:rowOff>
    </xdr:from>
    <xdr:to>
      <xdr:col>9</xdr:col>
      <xdr:colOff>452440</xdr:colOff>
      <xdr:row>10</xdr:row>
      <xdr:rowOff>261939</xdr:rowOff>
    </xdr:to>
    <xdr:cxnSp macro="">
      <xdr:nvCxnSpPr>
        <xdr:cNvPr id="5" name="Elbow Connector 4"/>
        <xdr:cNvCxnSpPr>
          <a:stCxn id="8" idx="3"/>
          <a:endCxn id="99" idx="0"/>
        </xdr:cNvCxnSpPr>
      </xdr:nvCxnSpPr>
      <xdr:spPr>
        <a:xfrm>
          <a:off x="5851760" y="7037272"/>
          <a:ext cx="5146216" cy="980738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925287</xdr:colOff>
      <xdr:row>7</xdr:row>
      <xdr:rowOff>559595</xdr:rowOff>
    </xdr:from>
    <xdr:to>
      <xdr:col>8</xdr:col>
      <xdr:colOff>476256</xdr:colOff>
      <xdr:row>8</xdr:row>
      <xdr:rowOff>480333</xdr:rowOff>
    </xdr:to>
    <xdr:cxnSp macro="">
      <xdr:nvCxnSpPr>
        <xdr:cNvPr id="6" name="Elbow Connector 5"/>
        <xdr:cNvCxnSpPr>
          <a:stCxn id="13" idx="2"/>
          <a:endCxn id="77" idx="3"/>
        </xdr:cNvCxnSpPr>
      </xdr:nvCxnSpPr>
      <xdr:spPr>
        <a:xfrm rot="5400000">
          <a:off x="6979278" y="2901212"/>
          <a:ext cx="628309" cy="5197933"/>
        </a:xfrm>
        <a:prstGeom prst="bentConnector2">
          <a:avLst/>
        </a:prstGeom>
        <a:ln>
          <a:headEnd type="arrow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595313</xdr:colOff>
      <xdr:row>3</xdr:row>
      <xdr:rowOff>428628</xdr:rowOff>
    </xdr:from>
    <xdr:to>
      <xdr:col>3</xdr:col>
      <xdr:colOff>595313</xdr:colOff>
      <xdr:row>4</xdr:row>
      <xdr:rowOff>190501</xdr:rowOff>
    </xdr:to>
    <xdr:cxnSp macro="">
      <xdr:nvCxnSpPr>
        <xdr:cNvPr id="7" name="Straight Arrow Connector 6"/>
        <xdr:cNvCxnSpPr>
          <a:stCxn id="2" idx="2"/>
          <a:endCxn id="3" idx="0"/>
        </xdr:cNvCxnSpPr>
      </xdr:nvCxnSpPr>
      <xdr:spPr>
        <a:xfrm>
          <a:off x="4286251" y="1952628"/>
          <a:ext cx="0" cy="38099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191189</xdr:colOff>
      <xdr:row>9</xdr:row>
      <xdr:rowOff>404810</xdr:rowOff>
    </xdr:from>
    <xdr:to>
      <xdr:col>4</xdr:col>
      <xdr:colOff>953189</xdr:colOff>
      <xdr:row>9</xdr:row>
      <xdr:rowOff>742948</xdr:rowOff>
    </xdr:to>
    <xdr:sp macro="" textlink="">
      <xdr:nvSpPr>
        <xdr:cNvPr id="8" name="Flowchart: Decision 7"/>
        <xdr:cNvSpPr/>
      </xdr:nvSpPr>
      <xdr:spPr>
        <a:xfrm>
          <a:off x="5043336" y="6836986"/>
          <a:ext cx="762000" cy="338138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166691</xdr:colOff>
      <xdr:row>11</xdr:row>
      <xdr:rowOff>214318</xdr:rowOff>
    </xdr:from>
    <xdr:to>
      <xdr:col>8</xdr:col>
      <xdr:colOff>881066</xdr:colOff>
      <xdr:row>11</xdr:row>
      <xdr:rowOff>535787</xdr:rowOff>
    </xdr:to>
    <xdr:sp macro="" textlink="">
      <xdr:nvSpPr>
        <xdr:cNvPr id="9" name="Flowchart: Terminator 8"/>
        <xdr:cNvSpPr/>
      </xdr:nvSpPr>
      <xdr:spPr>
        <a:xfrm>
          <a:off x="10144129" y="9263068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273845</xdr:colOff>
      <xdr:row>5</xdr:row>
      <xdr:rowOff>178597</xdr:rowOff>
    </xdr:from>
    <xdr:to>
      <xdr:col>3</xdr:col>
      <xdr:colOff>916783</xdr:colOff>
      <xdr:row>5</xdr:row>
      <xdr:rowOff>547691</xdr:rowOff>
    </xdr:to>
    <xdr:sp macro="" textlink="">
      <xdr:nvSpPr>
        <xdr:cNvPr id="10" name="Flowchart: Process 9"/>
        <xdr:cNvSpPr/>
      </xdr:nvSpPr>
      <xdr:spPr>
        <a:xfrm>
          <a:off x="5179220" y="3226597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273844</xdr:colOff>
      <xdr:row>6</xdr:row>
      <xdr:rowOff>250030</xdr:rowOff>
    </xdr:from>
    <xdr:to>
      <xdr:col>3</xdr:col>
      <xdr:colOff>916782</xdr:colOff>
      <xdr:row>6</xdr:row>
      <xdr:rowOff>619124</xdr:rowOff>
    </xdr:to>
    <xdr:sp macro="" textlink="">
      <xdr:nvSpPr>
        <xdr:cNvPr id="12" name="Flowchart: Process 11"/>
        <xdr:cNvSpPr/>
      </xdr:nvSpPr>
      <xdr:spPr>
        <a:xfrm>
          <a:off x="5167313" y="4071936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154786</xdr:colOff>
      <xdr:row>7</xdr:row>
      <xdr:rowOff>190501</xdr:rowOff>
    </xdr:from>
    <xdr:to>
      <xdr:col>8</xdr:col>
      <xdr:colOff>797724</xdr:colOff>
      <xdr:row>7</xdr:row>
      <xdr:rowOff>559595</xdr:rowOff>
    </xdr:to>
    <xdr:sp macro="" textlink="">
      <xdr:nvSpPr>
        <xdr:cNvPr id="13" name="Flowchart: Process 12"/>
        <xdr:cNvSpPr/>
      </xdr:nvSpPr>
      <xdr:spPr>
        <a:xfrm>
          <a:off x="10132224" y="4929189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595313</xdr:colOff>
      <xdr:row>6</xdr:row>
      <xdr:rowOff>619123</xdr:rowOff>
    </xdr:from>
    <xdr:to>
      <xdr:col>8</xdr:col>
      <xdr:colOff>476255</xdr:colOff>
      <xdr:row>7</xdr:row>
      <xdr:rowOff>190500</xdr:rowOff>
    </xdr:to>
    <xdr:cxnSp macro="">
      <xdr:nvCxnSpPr>
        <xdr:cNvPr id="14" name="Elbow Connector 13"/>
        <xdr:cNvCxnSpPr>
          <a:stCxn id="12" idx="2"/>
          <a:endCxn id="13" idx="0"/>
        </xdr:cNvCxnSpPr>
      </xdr:nvCxnSpPr>
      <xdr:spPr>
        <a:xfrm rot="16200000" flipH="1">
          <a:off x="7334252" y="1809747"/>
          <a:ext cx="333377" cy="590550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544286</xdr:colOff>
      <xdr:row>8</xdr:row>
      <xdr:rowOff>649401</xdr:rowOff>
    </xdr:from>
    <xdr:to>
      <xdr:col>4</xdr:col>
      <xdr:colOff>572189</xdr:colOff>
      <xdr:row>9</xdr:row>
      <xdr:rowOff>404809</xdr:rowOff>
    </xdr:to>
    <xdr:cxnSp macro="">
      <xdr:nvCxnSpPr>
        <xdr:cNvPr id="17" name="Elbow Connector 16"/>
        <xdr:cNvCxnSpPr>
          <a:stCxn id="77" idx="2"/>
          <a:endCxn id="8" idx="0"/>
        </xdr:cNvCxnSpPr>
      </xdr:nvCxnSpPr>
      <xdr:spPr>
        <a:xfrm rot="16200000" flipH="1">
          <a:off x="4449712" y="5847154"/>
          <a:ext cx="884801" cy="115729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163287</xdr:colOff>
      <xdr:row>8</xdr:row>
      <xdr:rowOff>480334</xdr:rowOff>
    </xdr:from>
    <xdr:to>
      <xdr:col>4</xdr:col>
      <xdr:colOff>191190</xdr:colOff>
      <xdr:row>9</xdr:row>
      <xdr:rowOff>573880</xdr:rowOff>
    </xdr:to>
    <xdr:cxnSp macro="">
      <xdr:nvCxnSpPr>
        <xdr:cNvPr id="19" name="Elbow Connector 18"/>
        <xdr:cNvCxnSpPr>
          <a:stCxn id="8" idx="1"/>
          <a:endCxn id="77" idx="1"/>
        </xdr:cNvCxnSpPr>
      </xdr:nvCxnSpPr>
      <xdr:spPr>
        <a:xfrm rot="10800000">
          <a:off x="3932466" y="5814334"/>
          <a:ext cx="1157295" cy="1222939"/>
        </a:xfrm>
        <a:prstGeom prst="bentConnector3">
          <a:avLst>
            <a:gd name="adj1" fmla="val 119753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523880</xdr:colOff>
      <xdr:row>10</xdr:row>
      <xdr:rowOff>446485</xdr:rowOff>
    </xdr:from>
    <xdr:to>
      <xdr:col>9</xdr:col>
      <xdr:colOff>130972</xdr:colOff>
      <xdr:row>11</xdr:row>
      <xdr:rowOff>214317</xdr:rowOff>
    </xdr:to>
    <xdr:cxnSp macro="">
      <xdr:nvCxnSpPr>
        <xdr:cNvPr id="22" name="Elbow Connector 21"/>
        <xdr:cNvCxnSpPr>
          <a:stCxn id="99" idx="1"/>
          <a:endCxn id="9" idx="0"/>
        </xdr:cNvCxnSpPr>
      </xdr:nvCxnSpPr>
      <xdr:spPr>
        <a:xfrm rot="10800000" flipV="1">
          <a:off x="9858380" y="8202556"/>
          <a:ext cx="736485" cy="747547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297656</xdr:colOff>
      <xdr:row>5</xdr:row>
      <xdr:rowOff>214312</xdr:rowOff>
    </xdr:from>
    <xdr:to>
      <xdr:col>4</xdr:col>
      <xdr:colOff>940594</xdr:colOff>
      <xdr:row>5</xdr:row>
      <xdr:rowOff>583406</xdr:rowOff>
    </xdr:to>
    <xdr:sp macro="" textlink="">
      <xdr:nvSpPr>
        <xdr:cNvPr id="28" name="Flowchart: Process 27"/>
        <xdr:cNvSpPr/>
      </xdr:nvSpPr>
      <xdr:spPr>
        <a:xfrm>
          <a:off x="6369844" y="3262312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309563</xdr:colOff>
      <xdr:row>5</xdr:row>
      <xdr:rowOff>202406</xdr:rowOff>
    </xdr:from>
    <xdr:to>
      <xdr:col>5</xdr:col>
      <xdr:colOff>952501</xdr:colOff>
      <xdr:row>5</xdr:row>
      <xdr:rowOff>571500</xdr:rowOff>
    </xdr:to>
    <xdr:sp macro="" textlink="">
      <xdr:nvSpPr>
        <xdr:cNvPr id="29" name="Flowchart: Process 28"/>
        <xdr:cNvSpPr/>
      </xdr:nvSpPr>
      <xdr:spPr>
        <a:xfrm>
          <a:off x="7643813" y="3250406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6</xdr:col>
      <xdr:colOff>261937</xdr:colOff>
      <xdr:row>5</xdr:row>
      <xdr:rowOff>214313</xdr:rowOff>
    </xdr:from>
    <xdr:to>
      <xdr:col>6</xdr:col>
      <xdr:colOff>904875</xdr:colOff>
      <xdr:row>5</xdr:row>
      <xdr:rowOff>583407</xdr:rowOff>
    </xdr:to>
    <xdr:sp macro="" textlink="">
      <xdr:nvSpPr>
        <xdr:cNvPr id="30" name="Flowchart: Process 29"/>
        <xdr:cNvSpPr/>
      </xdr:nvSpPr>
      <xdr:spPr>
        <a:xfrm>
          <a:off x="8774906" y="3262313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285750</xdr:colOff>
      <xdr:row>5</xdr:row>
      <xdr:rowOff>214313</xdr:rowOff>
    </xdr:from>
    <xdr:to>
      <xdr:col>7</xdr:col>
      <xdr:colOff>928688</xdr:colOff>
      <xdr:row>5</xdr:row>
      <xdr:rowOff>583407</xdr:rowOff>
    </xdr:to>
    <xdr:sp macro="" textlink="">
      <xdr:nvSpPr>
        <xdr:cNvPr id="31" name="Flowchart: Process 30"/>
        <xdr:cNvSpPr/>
      </xdr:nvSpPr>
      <xdr:spPr>
        <a:xfrm>
          <a:off x="9977438" y="3262313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595314</xdr:colOff>
      <xdr:row>5</xdr:row>
      <xdr:rowOff>178597</xdr:rowOff>
    </xdr:from>
    <xdr:to>
      <xdr:col>6</xdr:col>
      <xdr:colOff>583406</xdr:colOff>
      <xdr:row>5</xdr:row>
      <xdr:rowOff>214313</xdr:rowOff>
    </xdr:to>
    <xdr:cxnSp macro="">
      <xdr:nvCxnSpPr>
        <xdr:cNvPr id="33" name="Elbow Connector 32"/>
        <xdr:cNvCxnSpPr>
          <a:stCxn id="10" idx="0"/>
          <a:endCxn id="30" idx="0"/>
        </xdr:cNvCxnSpPr>
      </xdr:nvCxnSpPr>
      <xdr:spPr>
        <a:xfrm rot="16200000" flipH="1">
          <a:off x="7274721" y="1440659"/>
          <a:ext cx="35716" cy="3607592"/>
        </a:xfrm>
        <a:prstGeom prst="bentConnector3">
          <a:avLst>
            <a:gd name="adj1" fmla="val -540041"/>
          </a:avLst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5</xdr:row>
      <xdr:rowOff>214311</xdr:rowOff>
    </xdr:from>
    <xdr:to>
      <xdr:col>7</xdr:col>
      <xdr:colOff>607219</xdr:colOff>
      <xdr:row>5</xdr:row>
      <xdr:rowOff>214312</xdr:rowOff>
    </xdr:to>
    <xdr:cxnSp macro="">
      <xdr:nvCxnSpPr>
        <xdr:cNvPr id="35" name="Elbow Connector 34"/>
        <xdr:cNvCxnSpPr>
          <a:stCxn id="28" idx="0"/>
          <a:endCxn id="31" idx="0"/>
        </xdr:cNvCxnSpPr>
      </xdr:nvCxnSpPr>
      <xdr:spPr>
        <a:xfrm rot="16200000" flipH="1">
          <a:off x="8495109" y="1458515"/>
          <a:ext cx="1" cy="3607594"/>
        </a:xfrm>
        <a:prstGeom prst="bentConnector3">
          <a:avLst>
            <a:gd name="adj1" fmla="val -22860000000"/>
          </a:avLst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916782</xdr:colOff>
      <xdr:row>4</xdr:row>
      <xdr:rowOff>375048</xdr:rowOff>
    </xdr:from>
    <xdr:to>
      <xdr:col>5</xdr:col>
      <xdr:colOff>631032</xdr:colOff>
      <xdr:row>5</xdr:row>
      <xdr:rowOff>202406</xdr:rowOff>
    </xdr:to>
    <xdr:cxnSp macro="">
      <xdr:nvCxnSpPr>
        <xdr:cNvPr id="46" name="Elbow Connector 45"/>
        <xdr:cNvCxnSpPr>
          <a:stCxn id="3" idx="3"/>
          <a:endCxn id="29" idx="0"/>
        </xdr:cNvCxnSpPr>
      </xdr:nvCxnSpPr>
      <xdr:spPr>
        <a:xfrm>
          <a:off x="5810251" y="2672954"/>
          <a:ext cx="2155031" cy="577452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595314</xdr:colOff>
      <xdr:row>5</xdr:row>
      <xdr:rowOff>547691</xdr:rowOff>
    </xdr:from>
    <xdr:to>
      <xdr:col>6</xdr:col>
      <xdr:colOff>583406</xdr:colOff>
      <xdr:row>5</xdr:row>
      <xdr:rowOff>583407</xdr:rowOff>
    </xdr:to>
    <xdr:cxnSp macro="">
      <xdr:nvCxnSpPr>
        <xdr:cNvPr id="50" name="Elbow Connector 49"/>
        <xdr:cNvCxnSpPr>
          <a:stCxn id="10" idx="2"/>
          <a:endCxn id="30" idx="2"/>
        </xdr:cNvCxnSpPr>
      </xdr:nvCxnSpPr>
      <xdr:spPr>
        <a:xfrm rot="16200000" flipH="1">
          <a:off x="7274721" y="1809753"/>
          <a:ext cx="35716" cy="3607592"/>
        </a:xfrm>
        <a:prstGeom prst="bentConnector3">
          <a:avLst>
            <a:gd name="adj1" fmla="val 74004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619126</xdr:colOff>
      <xdr:row>5</xdr:row>
      <xdr:rowOff>583405</xdr:rowOff>
    </xdr:from>
    <xdr:to>
      <xdr:col>7</xdr:col>
      <xdr:colOff>607220</xdr:colOff>
      <xdr:row>5</xdr:row>
      <xdr:rowOff>583406</xdr:rowOff>
    </xdr:to>
    <xdr:cxnSp macro="">
      <xdr:nvCxnSpPr>
        <xdr:cNvPr id="58" name="Elbow Connector 57"/>
        <xdr:cNvCxnSpPr>
          <a:stCxn id="28" idx="2"/>
          <a:endCxn id="31" idx="2"/>
        </xdr:cNvCxnSpPr>
      </xdr:nvCxnSpPr>
      <xdr:spPr>
        <a:xfrm rot="16200000" flipH="1">
          <a:off x="8495110" y="1827609"/>
          <a:ext cx="1" cy="3607594"/>
        </a:xfrm>
        <a:prstGeom prst="bentConnector3">
          <a:avLst>
            <a:gd name="adj1" fmla="val 22860100000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595313</xdr:colOff>
      <xdr:row>5</xdr:row>
      <xdr:rowOff>571500</xdr:rowOff>
    </xdr:from>
    <xdr:to>
      <xdr:col>5</xdr:col>
      <xdr:colOff>631032</xdr:colOff>
      <xdr:row>6</xdr:row>
      <xdr:rowOff>250030</xdr:rowOff>
    </xdr:to>
    <xdr:cxnSp macro="">
      <xdr:nvCxnSpPr>
        <xdr:cNvPr id="71" name="Elbow Connector 70"/>
        <xdr:cNvCxnSpPr>
          <a:stCxn id="29" idx="2"/>
          <a:endCxn id="12" idx="0"/>
        </xdr:cNvCxnSpPr>
      </xdr:nvCxnSpPr>
      <xdr:spPr>
        <a:xfrm rot="5400000">
          <a:off x="6500814" y="2607468"/>
          <a:ext cx="452436" cy="2476500"/>
        </a:xfrm>
        <a:prstGeom prst="bentConnector3">
          <a:avLst>
            <a:gd name="adj1" fmla="val 67647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163286</xdr:colOff>
      <xdr:row>8</xdr:row>
      <xdr:rowOff>311264</xdr:rowOff>
    </xdr:from>
    <xdr:to>
      <xdr:col>3</xdr:col>
      <xdr:colOff>925286</xdr:colOff>
      <xdr:row>8</xdr:row>
      <xdr:rowOff>649402</xdr:rowOff>
    </xdr:to>
    <xdr:sp macro="" textlink="">
      <xdr:nvSpPr>
        <xdr:cNvPr id="77" name="Flowchart: Decision 76"/>
        <xdr:cNvSpPr/>
      </xdr:nvSpPr>
      <xdr:spPr>
        <a:xfrm>
          <a:off x="3932465" y="5645264"/>
          <a:ext cx="762000" cy="338138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544287</xdr:colOff>
      <xdr:row>7</xdr:row>
      <xdr:rowOff>375048</xdr:rowOff>
    </xdr:from>
    <xdr:to>
      <xdr:col>8</xdr:col>
      <xdr:colOff>154787</xdr:colOff>
      <xdr:row>8</xdr:row>
      <xdr:rowOff>311264</xdr:rowOff>
    </xdr:to>
    <xdr:cxnSp macro="">
      <xdr:nvCxnSpPr>
        <xdr:cNvPr id="87" name="Elbow Connector 86"/>
        <xdr:cNvCxnSpPr>
          <a:stCxn id="77" idx="0"/>
          <a:endCxn id="13" idx="1"/>
        </xdr:cNvCxnSpPr>
      </xdr:nvCxnSpPr>
      <xdr:spPr>
        <a:xfrm rot="5400000" flipH="1" flipV="1">
          <a:off x="6620304" y="2694639"/>
          <a:ext cx="643787" cy="5257464"/>
        </a:xfrm>
        <a:prstGeom prst="bentConnector2">
          <a:avLst/>
        </a:prstGeom>
        <a:ln>
          <a:headEnd type="arrow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130971</xdr:colOff>
      <xdr:row>10</xdr:row>
      <xdr:rowOff>261939</xdr:rowOff>
    </xdr:from>
    <xdr:to>
      <xdr:col>9</xdr:col>
      <xdr:colOff>773909</xdr:colOff>
      <xdr:row>10</xdr:row>
      <xdr:rowOff>631033</xdr:rowOff>
    </xdr:to>
    <xdr:sp macro="" textlink="">
      <xdr:nvSpPr>
        <xdr:cNvPr id="99" name="Flowchart: Process 98"/>
        <xdr:cNvSpPr/>
      </xdr:nvSpPr>
      <xdr:spPr>
        <a:xfrm>
          <a:off x="11179971" y="8334377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761999</xdr:colOff>
      <xdr:row>8</xdr:row>
      <xdr:rowOff>678656</xdr:rowOff>
    </xdr:from>
    <xdr:to>
      <xdr:col>3</xdr:col>
      <xdr:colOff>1107280</xdr:colOff>
      <xdr:row>8</xdr:row>
      <xdr:rowOff>952500</xdr:rowOff>
    </xdr:to>
    <xdr:sp macro="" textlink="">
      <xdr:nvSpPr>
        <xdr:cNvPr id="27" name="TextBox 26"/>
        <xdr:cNvSpPr txBox="1"/>
      </xdr:nvSpPr>
      <xdr:spPr>
        <a:xfrm>
          <a:off x="5655468" y="6131719"/>
          <a:ext cx="345281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7</xdr:col>
      <xdr:colOff>256636</xdr:colOff>
      <xdr:row>9</xdr:row>
      <xdr:rowOff>722080</xdr:rowOff>
    </xdr:from>
    <xdr:to>
      <xdr:col>7</xdr:col>
      <xdr:colOff>601917</xdr:colOff>
      <xdr:row>9</xdr:row>
      <xdr:rowOff>995924</xdr:rowOff>
    </xdr:to>
    <xdr:sp macro="" textlink="">
      <xdr:nvSpPr>
        <xdr:cNvPr id="41" name="TextBox 40"/>
        <xdr:cNvSpPr txBox="1"/>
      </xdr:nvSpPr>
      <xdr:spPr>
        <a:xfrm>
          <a:off x="8461743" y="7185473"/>
          <a:ext cx="345281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511968</xdr:colOff>
      <xdr:row>8</xdr:row>
      <xdr:rowOff>273843</xdr:rowOff>
    </xdr:to>
    <xdr:sp macro="" textlink="">
      <xdr:nvSpPr>
        <xdr:cNvPr id="42" name="TextBox 41"/>
        <xdr:cNvSpPr txBox="1"/>
      </xdr:nvSpPr>
      <xdr:spPr>
        <a:xfrm>
          <a:off x="6072188" y="5453063"/>
          <a:ext cx="511968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3</xdr:col>
      <xdr:colOff>340379</xdr:colOff>
      <xdr:row>9</xdr:row>
      <xdr:rowOff>194703</xdr:rowOff>
    </xdr:from>
    <xdr:to>
      <xdr:col>3</xdr:col>
      <xdr:colOff>1151404</xdr:colOff>
      <xdr:row>9</xdr:row>
      <xdr:rowOff>575702</xdr:rowOff>
    </xdr:to>
    <xdr:sp macro="" textlink="">
      <xdr:nvSpPr>
        <xdr:cNvPr id="43" name="TextBox 42"/>
        <xdr:cNvSpPr txBox="1"/>
      </xdr:nvSpPr>
      <xdr:spPr>
        <a:xfrm>
          <a:off x="4015908" y="6626879"/>
          <a:ext cx="81102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1</xdr:row>
      <xdr:rowOff>0</xdr:rowOff>
    </xdr:from>
    <xdr:to>
      <xdr:col>2</xdr:col>
      <xdr:colOff>594</xdr:colOff>
      <xdr:row>2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1</xdr:row>
      <xdr:rowOff>0</xdr:rowOff>
    </xdr:from>
    <xdr:to>
      <xdr:col>2</xdr:col>
      <xdr:colOff>2345111</xdr:colOff>
      <xdr:row>2</xdr:row>
      <xdr:rowOff>168672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1</xdr:row>
      <xdr:rowOff>66676</xdr:rowOff>
    </xdr:from>
    <xdr:to>
      <xdr:col>2</xdr:col>
      <xdr:colOff>1595718</xdr:colOff>
      <xdr:row>2</xdr:row>
      <xdr:rowOff>168113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1</xdr:row>
      <xdr:rowOff>67796</xdr:rowOff>
    </xdr:from>
    <xdr:to>
      <xdr:col>2</xdr:col>
      <xdr:colOff>2345111</xdr:colOff>
      <xdr:row>2</xdr:row>
      <xdr:rowOff>198368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1</xdr:row>
      <xdr:rowOff>134471</xdr:rowOff>
    </xdr:from>
    <xdr:to>
      <xdr:col>2</xdr:col>
      <xdr:colOff>2447644</xdr:colOff>
      <xdr:row>3</xdr:row>
      <xdr:rowOff>206613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2644588</xdr:colOff>
      <xdr:row>2</xdr:row>
      <xdr:rowOff>11206</xdr:rowOff>
    </xdr:from>
    <xdr:to>
      <xdr:col>2</xdr:col>
      <xdr:colOff>3473263</xdr:colOff>
      <xdr:row>4</xdr:row>
      <xdr:rowOff>238124</xdr:rowOff>
    </xdr:to>
    <xdr:pic>
      <xdr:nvPicPr>
        <xdr:cNvPr id="8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62617" y="369794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</xdr:row>
      <xdr:rowOff>273843</xdr:rowOff>
    </xdr:from>
    <xdr:to>
      <xdr:col>3</xdr:col>
      <xdr:colOff>952500</xdr:colOff>
      <xdr:row>3</xdr:row>
      <xdr:rowOff>595312</xdr:rowOff>
    </xdr:to>
    <xdr:sp macro="" textlink="">
      <xdr:nvSpPr>
        <xdr:cNvPr id="2" name="Flowchart: Terminator 1"/>
        <xdr:cNvSpPr/>
      </xdr:nvSpPr>
      <xdr:spPr>
        <a:xfrm>
          <a:off x="5143500" y="1816893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6</xdr:col>
      <xdr:colOff>273844</xdr:colOff>
      <xdr:row>6</xdr:row>
      <xdr:rowOff>297655</xdr:rowOff>
    </xdr:from>
    <xdr:to>
      <xdr:col>6</xdr:col>
      <xdr:colOff>916782</xdr:colOff>
      <xdr:row>6</xdr:row>
      <xdr:rowOff>666749</xdr:rowOff>
    </xdr:to>
    <xdr:sp macro="" textlink="">
      <xdr:nvSpPr>
        <xdr:cNvPr id="16" name="Flowchart: Process 15"/>
        <xdr:cNvSpPr/>
      </xdr:nvSpPr>
      <xdr:spPr>
        <a:xfrm>
          <a:off x="8084344" y="4095749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250032</xdr:colOff>
      <xdr:row>6</xdr:row>
      <xdr:rowOff>369093</xdr:rowOff>
    </xdr:from>
    <xdr:to>
      <xdr:col>5</xdr:col>
      <xdr:colOff>1012032</xdr:colOff>
      <xdr:row>6</xdr:row>
      <xdr:rowOff>707231</xdr:rowOff>
    </xdr:to>
    <xdr:sp macro="" textlink="">
      <xdr:nvSpPr>
        <xdr:cNvPr id="29" name="Flowchart: Decision 28"/>
        <xdr:cNvSpPr/>
      </xdr:nvSpPr>
      <xdr:spPr>
        <a:xfrm>
          <a:off x="6798470" y="4167187"/>
          <a:ext cx="762000" cy="338138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928688</xdr:colOff>
      <xdr:row>4</xdr:row>
      <xdr:rowOff>375047</xdr:rowOff>
    </xdr:from>
    <xdr:to>
      <xdr:col>5</xdr:col>
      <xdr:colOff>654844</xdr:colOff>
      <xdr:row>5</xdr:row>
      <xdr:rowOff>190500</xdr:rowOff>
    </xdr:to>
    <xdr:cxnSp macro="">
      <xdr:nvCxnSpPr>
        <xdr:cNvPr id="33" name="Elbow Connector 32"/>
        <xdr:cNvCxnSpPr>
          <a:stCxn id="12" idx="3"/>
          <a:endCxn id="32" idx="0"/>
        </xdr:cNvCxnSpPr>
      </xdr:nvCxnSpPr>
      <xdr:spPr>
        <a:xfrm>
          <a:off x="6298407" y="2672953"/>
          <a:ext cx="904875" cy="565547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654845</xdr:colOff>
      <xdr:row>6</xdr:row>
      <xdr:rowOff>821531</xdr:rowOff>
    </xdr:from>
    <xdr:to>
      <xdr:col>5</xdr:col>
      <xdr:colOff>392907</xdr:colOff>
      <xdr:row>10</xdr:row>
      <xdr:rowOff>77391</xdr:rowOff>
    </xdr:to>
    <xdr:cxnSp macro="">
      <xdr:nvCxnSpPr>
        <xdr:cNvPr id="38" name="Elbow Connector 37"/>
        <xdr:cNvCxnSpPr/>
      </xdr:nvCxnSpPr>
      <xdr:spPr>
        <a:xfrm rot="10800000">
          <a:off x="4845845" y="4619625"/>
          <a:ext cx="2095500" cy="1279922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7</xdr:row>
      <xdr:rowOff>238125</xdr:rowOff>
    </xdr:from>
    <xdr:to>
      <xdr:col>6</xdr:col>
      <xdr:colOff>952500</xdr:colOff>
      <xdr:row>7</xdr:row>
      <xdr:rowOff>559594</xdr:rowOff>
    </xdr:to>
    <xdr:sp macro="" textlink="">
      <xdr:nvSpPr>
        <xdr:cNvPr id="44" name="Flowchart: Terminator 43"/>
        <xdr:cNvSpPr/>
      </xdr:nvSpPr>
      <xdr:spPr>
        <a:xfrm>
          <a:off x="7572375" y="4060031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6</xdr:col>
      <xdr:colOff>595313</xdr:colOff>
      <xdr:row>6</xdr:row>
      <xdr:rowOff>482202</xdr:rowOff>
    </xdr:from>
    <xdr:to>
      <xdr:col>6</xdr:col>
      <xdr:colOff>916782</xdr:colOff>
      <xdr:row>7</xdr:row>
      <xdr:rowOff>238125</xdr:rowOff>
    </xdr:to>
    <xdr:cxnSp macro="">
      <xdr:nvCxnSpPr>
        <xdr:cNvPr id="45" name="Elbow Connector 44"/>
        <xdr:cNvCxnSpPr>
          <a:stCxn id="16" idx="3"/>
          <a:endCxn id="44" idx="0"/>
        </xdr:cNvCxnSpPr>
      </xdr:nvCxnSpPr>
      <xdr:spPr>
        <a:xfrm flipH="1">
          <a:off x="8405813" y="4280296"/>
          <a:ext cx="321469" cy="684610"/>
        </a:xfrm>
        <a:prstGeom prst="bentConnector4">
          <a:avLst>
            <a:gd name="adj1" fmla="val -71111"/>
            <a:gd name="adj2" fmla="val 63478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750094</xdr:colOff>
      <xdr:row>5</xdr:row>
      <xdr:rowOff>523876</xdr:rowOff>
    </xdr:from>
    <xdr:to>
      <xdr:col>5</xdr:col>
      <xdr:colOff>1071562</xdr:colOff>
      <xdr:row>5</xdr:row>
      <xdr:rowOff>726282</xdr:rowOff>
    </xdr:to>
    <xdr:sp macro="" textlink="">
      <xdr:nvSpPr>
        <xdr:cNvPr id="3" name="TextBox 2"/>
        <xdr:cNvSpPr txBox="1"/>
      </xdr:nvSpPr>
      <xdr:spPr>
        <a:xfrm>
          <a:off x="6822282" y="2821782"/>
          <a:ext cx="321468" cy="202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3</xdr:col>
      <xdr:colOff>571506</xdr:colOff>
      <xdr:row>5</xdr:row>
      <xdr:rowOff>440529</xdr:rowOff>
    </xdr:from>
    <xdr:to>
      <xdr:col>3</xdr:col>
      <xdr:colOff>1059663</xdr:colOff>
      <xdr:row>5</xdr:row>
      <xdr:rowOff>678655</xdr:rowOff>
    </xdr:to>
    <xdr:sp macro="" textlink="">
      <xdr:nvSpPr>
        <xdr:cNvPr id="11" name="TextBox 10"/>
        <xdr:cNvSpPr txBox="1"/>
      </xdr:nvSpPr>
      <xdr:spPr>
        <a:xfrm>
          <a:off x="4762506" y="2738435"/>
          <a:ext cx="488157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4</xdr:col>
      <xdr:colOff>285750</xdr:colOff>
      <xdr:row>4</xdr:row>
      <xdr:rowOff>190500</xdr:rowOff>
    </xdr:from>
    <xdr:to>
      <xdr:col>4</xdr:col>
      <xdr:colOff>928688</xdr:colOff>
      <xdr:row>4</xdr:row>
      <xdr:rowOff>559594</xdr:rowOff>
    </xdr:to>
    <xdr:sp macro="" textlink="">
      <xdr:nvSpPr>
        <xdr:cNvPr id="12" name="Flowchart: Process 11"/>
        <xdr:cNvSpPr/>
      </xdr:nvSpPr>
      <xdr:spPr>
        <a:xfrm>
          <a:off x="5655469" y="2488406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952500</xdr:colOff>
      <xdr:row>3</xdr:row>
      <xdr:rowOff>434578</xdr:rowOff>
    </xdr:from>
    <xdr:to>
      <xdr:col>4</xdr:col>
      <xdr:colOff>607219</xdr:colOff>
      <xdr:row>4</xdr:row>
      <xdr:rowOff>190500</xdr:rowOff>
    </xdr:to>
    <xdr:cxnSp macro="">
      <xdr:nvCxnSpPr>
        <xdr:cNvPr id="14" name="Elbow Connector 32"/>
        <xdr:cNvCxnSpPr>
          <a:stCxn id="2" idx="3"/>
          <a:endCxn id="12" idx="0"/>
        </xdr:cNvCxnSpPr>
      </xdr:nvCxnSpPr>
      <xdr:spPr>
        <a:xfrm>
          <a:off x="5143500" y="1982391"/>
          <a:ext cx="833438" cy="506015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976313</xdr:colOff>
      <xdr:row>5</xdr:row>
      <xdr:rowOff>375047</xdr:rowOff>
    </xdr:from>
    <xdr:to>
      <xdr:col>6</xdr:col>
      <xdr:colOff>595313</xdr:colOff>
      <xdr:row>6</xdr:row>
      <xdr:rowOff>297655</xdr:rowOff>
    </xdr:to>
    <xdr:cxnSp macro="">
      <xdr:nvCxnSpPr>
        <xdr:cNvPr id="22" name="Elbow Connector 32"/>
        <xdr:cNvCxnSpPr>
          <a:stCxn id="32" idx="3"/>
          <a:endCxn id="16" idx="0"/>
        </xdr:cNvCxnSpPr>
      </xdr:nvCxnSpPr>
      <xdr:spPr>
        <a:xfrm>
          <a:off x="7524751" y="3423047"/>
          <a:ext cx="881062" cy="672702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5</xdr:row>
      <xdr:rowOff>190500</xdr:rowOff>
    </xdr:from>
    <xdr:to>
      <xdr:col>5</xdr:col>
      <xdr:colOff>976313</xdr:colOff>
      <xdr:row>5</xdr:row>
      <xdr:rowOff>559594</xdr:rowOff>
    </xdr:to>
    <xdr:sp macro="" textlink="">
      <xdr:nvSpPr>
        <xdr:cNvPr id="32" name="Flowchart: Process 31"/>
        <xdr:cNvSpPr/>
      </xdr:nvSpPr>
      <xdr:spPr>
        <a:xfrm>
          <a:off x="6881813" y="3238500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9289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1595438</xdr:colOff>
      <xdr:row>0</xdr:row>
      <xdr:rowOff>0</xdr:rowOff>
    </xdr:from>
    <xdr:to>
      <xdr:col>2</xdr:col>
      <xdr:colOff>1595718</xdr:colOff>
      <xdr:row>1</xdr:row>
      <xdr:rowOff>106480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0"/>
          <a:ext cx="280" cy="608503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675738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608503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675738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1042988" cy="1081232"/>
        </a:xfrm>
        <a:prstGeom prst="rect">
          <a:avLst/>
        </a:prstGeom>
      </xdr:spPr>
    </xdr:pic>
    <xdr:clientData/>
  </xdr:twoCellAnchor>
  <xdr:twoCellAnchor>
    <xdr:from>
      <xdr:col>2</xdr:col>
      <xdr:colOff>2655794</xdr:colOff>
      <xdr:row>0</xdr:row>
      <xdr:rowOff>324970</xdr:rowOff>
    </xdr:from>
    <xdr:to>
      <xdr:col>2</xdr:col>
      <xdr:colOff>3484469</xdr:colOff>
      <xdr:row>3</xdr:row>
      <xdr:rowOff>193300</xdr:rowOff>
    </xdr:to>
    <xdr:pic>
      <xdr:nvPicPr>
        <xdr:cNvPr id="9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73823" y="324970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282949</xdr:colOff>
      <xdr:row>3</xdr:row>
      <xdr:rowOff>139373</xdr:rowOff>
    </xdr:from>
    <xdr:to>
      <xdr:col>4</xdr:col>
      <xdr:colOff>997324</xdr:colOff>
      <xdr:row>3</xdr:row>
      <xdr:rowOff>460842</xdr:rowOff>
    </xdr:to>
    <xdr:sp macro="" textlink="">
      <xdr:nvSpPr>
        <xdr:cNvPr id="12" name="Flowchart: Terminator 11"/>
        <xdr:cNvSpPr/>
      </xdr:nvSpPr>
      <xdr:spPr>
        <a:xfrm>
          <a:off x="6547037" y="1674579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373995</xdr:colOff>
      <xdr:row>4</xdr:row>
      <xdr:rowOff>203108</xdr:rowOff>
    </xdr:from>
    <xdr:to>
      <xdr:col>3</xdr:col>
      <xdr:colOff>1016933</xdr:colOff>
      <xdr:row>4</xdr:row>
      <xdr:rowOff>572202</xdr:rowOff>
    </xdr:to>
    <xdr:sp macro="" textlink="">
      <xdr:nvSpPr>
        <xdr:cNvPr id="13" name="Flowchart: Process 12"/>
        <xdr:cNvSpPr/>
      </xdr:nvSpPr>
      <xdr:spPr>
        <a:xfrm>
          <a:off x="5270966" y="2489108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384301</xdr:colOff>
      <xdr:row>5</xdr:row>
      <xdr:rowOff>223218</xdr:rowOff>
    </xdr:from>
    <xdr:to>
      <xdr:col>5</xdr:col>
      <xdr:colOff>1027239</xdr:colOff>
      <xdr:row>5</xdr:row>
      <xdr:rowOff>592312</xdr:rowOff>
    </xdr:to>
    <xdr:sp macro="" textlink="">
      <xdr:nvSpPr>
        <xdr:cNvPr id="14" name="Flowchart: Process 13"/>
        <xdr:cNvSpPr/>
      </xdr:nvSpPr>
      <xdr:spPr>
        <a:xfrm>
          <a:off x="7858625" y="3260012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6</xdr:col>
      <xdr:colOff>215513</xdr:colOff>
      <xdr:row>6</xdr:row>
      <xdr:rowOff>264840</xdr:rowOff>
    </xdr:from>
    <xdr:to>
      <xdr:col>6</xdr:col>
      <xdr:colOff>858451</xdr:colOff>
      <xdr:row>6</xdr:row>
      <xdr:rowOff>633934</xdr:rowOff>
    </xdr:to>
    <xdr:sp macro="" textlink="">
      <xdr:nvSpPr>
        <xdr:cNvPr id="18" name="Flowchart: Process 17"/>
        <xdr:cNvSpPr/>
      </xdr:nvSpPr>
      <xdr:spPr>
        <a:xfrm>
          <a:off x="9124189" y="4052428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1016933</xdr:colOff>
      <xdr:row>4</xdr:row>
      <xdr:rowOff>387655</xdr:rowOff>
    </xdr:from>
    <xdr:to>
      <xdr:col>5</xdr:col>
      <xdr:colOff>705770</xdr:colOff>
      <xdr:row>5</xdr:row>
      <xdr:rowOff>223218</xdr:rowOff>
    </xdr:to>
    <xdr:cxnSp macro="">
      <xdr:nvCxnSpPr>
        <xdr:cNvPr id="29" name="Elbow Connector 28"/>
        <xdr:cNvCxnSpPr>
          <a:stCxn id="13" idx="3"/>
          <a:endCxn id="14" idx="0"/>
        </xdr:cNvCxnSpPr>
      </xdr:nvCxnSpPr>
      <xdr:spPr>
        <a:xfrm>
          <a:off x="5913904" y="2673655"/>
          <a:ext cx="2311013" cy="586357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695464</xdr:colOff>
      <xdr:row>3</xdr:row>
      <xdr:rowOff>460842</xdr:rowOff>
    </xdr:from>
    <xdr:to>
      <xdr:col>4</xdr:col>
      <xdr:colOff>640137</xdr:colOff>
      <xdr:row>4</xdr:row>
      <xdr:rowOff>203108</xdr:rowOff>
    </xdr:to>
    <xdr:cxnSp macro="">
      <xdr:nvCxnSpPr>
        <xdr:cNvPr id="48" name="Elbow Connector 47"/>
        <xdr:cNvCxnSpPr>
          <a:stCxn id="12" idx="2"/>
          <a:endCxn id="13" idx="0"/>
        </xdr:cNvCxnSpPr>
      </xdr:nvCxnSpPr>
      <xdr:spPr>
        <a:xfrm rot="5400000">
          <a:off x="6001800" y="1586683"/>
          <a:ext cx="493060" cy="131179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246530</xdr:colOff>
      <xdr:row>12</xdr:row>
      <xdr:rowOff>134470</xdr:rowOff>
    </xdr:from>
    <xdr:to>
      <xdr:col>4</xdr:col>
      <xdr:colOff>913679</xdr:colOff>
      <xdr:row>12</xdr:row>
      <xdr:rowOff>437029</xdr:rowOff>
    </xdr:to>
    <xdr:sp macro="" textlink="">
      <xdr:nvSpPr>
        <xdr:cNvPr id="49" name="Flowchart: Process 48"/>
        <xdr:cNvSpPr/>
      </xdr:nvSpPr>
      <xdr:spPr>
        <a:xfrm>
          <a:off x="6510618" y="8415617"/>
          <a:ext cx="667149" cy="302559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721830</xdr:colOff>
      <xdr:row>12</xdr:row>
      <xdr:rowOff>285750</xdr:rowOff>
    </xdr:from>
    <xdr:to>
      <xdr:col>4</xdr:col>
      <xdr:colOff>913679</xdr:colOff>
      <xdr:row>13</xdr:row>
      <xdr:rowOff>331014</xdr:rowOff>
    </xdr:to>
    <xdr:cxnSp macro="">
      <xdr:nvCxnSpPr>
        <xdr:cNvPr id="54" name="Elbow Connector 53"/>
        <xdr:cNvCxnSpPr>
          <a:stCxn id="49" idx="3"/>
          <a:endCxn id="79" idx="0"/>
        </xdr:cNvCxnSpPr>
      </xdr:nvCxnSpPr>
      <xdr:spPr>
        <a:xfrm flipH="1">
          <a:off x="5618801" y="8566897"/>
          <a:ext cx="1558966" cy="583146"/>
        </a:xfrm>
        <a:prstGeom prst="bentConnector4">
          <a:avLst>
            <a:gd name="adj1" fmla="val -14664"/>
            <a:gd name="adj2" fmla="val 62971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1027239</xdr:colOff>
      <xdr:row>5</xdr:row>
      <xdr:rowOff>407765</xdr:rowOff>
    </xdr:from>
    <xdr:to>
      <xdr:col>6</xdr:col>
      <xdr:colOff>536982</xdr:colOff>
      <xdr:row>6</xdr:row>
      <xdr:rowOff>264840</xdr:rowOff>
    </xdr:to>
    <xdr:cxnSp macro="">
      <xdr:nvCxnSpPr>
        <xdr:cNvPr id="51" name="Elbow Connector 50"/>
        <xdr:cNvCxnSpPr>
          <a:stCxn id="14" idx="3"/>
          <a:endCxn id="18" idx="0"/>
        </xdr:cNvCxnSpPr>
      </xdr:nvCxnSpPr>
      <xdr:spPr>
        <a:xfrm>
          <a:off x="8501563" y="3444559"/>
          <a:ext cx="944095" cy="607869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351886</xdr:colOff>
      <xdr:row>13</xdr:row>
      <xdr:rowOff>331014</xdr:rowOff>
    </xdr:from>
    <xdr:to>
      <xdr:col>3</xdr:col>
      <xdr:colOff>1091774</xdr:colOff>
      <xdr:row>13</xdr:row>
      <xdr:rowOff>504264</xdr:rowOff>
    </xdr:to>
    <xdr:sp macro="" textlink="">
      <xdr:nvSpPr>
        <xdr:cNvPr id="79" name="Flowchart: Terminator 78"/>
        <xdr:cNvSpPr/>
      </xdr:nvSpPr>
      <xdr:spPr>
        <a:xfrm>
          <a:off x="5248857" y="9150043"/>
          <a:ext cx="739888" cy="173250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344701</xdr:colOff>
      <xdr:row>8</xdr:row>
      <xdr:rowOff>206728</xdr:rowOff>
    </xdr:from>
    <xdr:to>
      <xdr:col>4</xdr:col>
      <xdr:colOff>987639</xdr:colOff>
      <xdr:row>8</xdr:row>
      <xdr:rowOff>575822</xdr:rowOff>
    </xdr:to>
    <xdr:sp macro="" textlink="">
      <xdr:nvSpPr>
        <xdr:cNvPr id="21" name="Flowchart: Process 20"/>
        <xdr:cNvSpPr/>
      </xdr:nvSpPr>
      <xdr:spPr>
        <a:xfrm>
          <a:off x="6608789" y="5697610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711274</xdr:colOff>
      <xdr:row>6</xdr:row>
      <xdr:rowOff>449387</xdr:rowOff>
    </xdr:from>
    <xdr:to>
      <xdr:col>6</xdr:col>
      <xdr:colOff>215513</xdr:colOff>
      <xdr:row>7</xdr:row>
      <xdr:rowOff>224118</xdr:rowOff>
    </xdr:to>
    <xdr:cxnSp macro="">
      <xdr:nvCxnSpPr>
        <xdr:cNvPr id="22" name="Elbow Connector 50"/>
        <xdr:cNvCxnSpPr>
          <a:stCxn id="18" idx="1"/>
          <a:endCxn id="27" idx="0"/>
        </xdr:cNvCxnSpPr>
      </xdr:nvCxnSpPr>
      <xdr:spPr>
        <a:xfrm rot="10800000" flipV="1">
          <a:off x="5608245" y="4236975"/>
          <a:ext cx="3560768" cy="648790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987639</xdr:colOff>
      <xdr:row>8</xdr:row>
      <xdr:rowOff>391275</xdr:rowOff>
    </xdr:from>
    <xdr:to>
      <xdr:col>9</xdr:col>
      <xdr:colOff>618425</xdr:colOff>
      <xdr:row>9</xdr:row>
      <xdr:rowOff>190500</xdr:rowOff>
    </xdr:to>
    <xdr:cxnSp macro="">
      <xdr:nvCxnSpPr>
        <xdr:cNvPr id="26" name="Elbow Connector 50"/>
        <xdr:cNvCxnSpPr>
          <a:stCxn id="21" idx="3"/>
          <a:endCxn id="31" idx="0"/>
        </xdr:cNvCxnSpPr>
      </xdr:nvCxnSpPr>
      <xdr:spPr>
        <a:xfrm>
          <a:off x="7251727" y="5882157"/>
          <a:ext cx="5737992" cy="550019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389805</xdr:colOff>
      <xdr:row>7</xdr:row>
      <xdr:rowOff>224118</xdr:rowOff>
    </xdr:from>
    <xdr:to>
      <xdr:col>3</xdr:col>
      <xdr:colOff>1032743</xdr:colOff>
      <xdr:row>7</xdr:row>
      <xdr:rowOff>593212</xdr:rowOff>
    </xdr:to>
    <xdr:sp macro="" textlink="">
      <xdr:nvSpPr>
        <xdr:cNvPr id="27" name="Flowchart: Process 26"/>
        <xdr:cNvSpPr/>
      </xdr:nvSpPr>
      <xdr:spPr>
        <a:xfrm>
          <a:off x="5286776" y="4885765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296956</xdr:colOff>
      <xdr:row>9</xdr:row>
      <xdr:rowOff>190500</xdr:rowOff>
    </xdr:from>
    <xdr:to>
      <xdr:col>9</xdr:col>
      <xdr:colOff>939894</xdr:colOff>
      <xdr:row>9</xdr:row>
      <xdr:rowOff>559594</xdr:rowOff>
    </xdr:to>
    <xdr:sp macro="" textlink="">
      <xdr:nvSpPr>
        <xdr:cNvPr id="31" name="Flowchart: Process 30"/>
        <xdr:cNvSpPr/>
      </xdr:nvSpPr>
      <xdr:spPr>
        <a:xfrm>
          <a:off x="12668250" y="6432176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257735</xdr:colOff>
      <xdr:row>10</xdr:row>
      <xdr:rowOff>235323</xdr:rowOff>
    </xdr:from>
    <xdr:to>
      <xdr:col>7</xdr:col>
      <xdr:colOff>900673</xdr:colOff>
      <xdr:row>10</xdr:row>
      <xdr:rowOff>604417</xdr:rowOff>
    </xdr:to>
    <xdr:sp macro="" textlink="">
      <xdr:nvSpPr>
        <xdr:cNvPr id="32" name="Flowchart: Process 31"/>
        <xdr:cNvSpPr/>
      </xdr:nvSpPr>
      <xdr:spPr>
        <a:xfrm>
          <a:off x="10275794" y="7227794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1032743</xdr:colOff>
      <xdr:row>7</xdr:row>
      <xdr:rowOff>408665</xdr:rowOff>
    </xdr:from>
    <xdr:to>
      <xdr:col>4</xdr:col>
      <xdr:colOff>666170</xdr:colOff>
      <xdr:row>8</xdr:row>
      <xdr:rowOff>206728</xdr:rowOff>
    </xdr:to>
    <xdr:cxnSp macro="">
      <xdr:nvCxnSpPr>
        <xdr:cNvPr id="50" name="Elbow Connector 50"/>
        <xdr:cNvCxnSpPr>
          <a:stCxn id="27" idx="3"/>
          <a:endCxn id="21" idx="0"/>
        </xdr:cNvCxnSpPr>
      </xdr:nvCxnSpPr>
      <xdr:spPr>
        <a:xfrm>
          <a:off x="5929714" y="5070312"/>
          <a:ext cx="1000544" cy="627298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579205</xdr:colOff>
      <xdr:row>9</xdr:row>
      <xdr:rowOff>375046</xdr:rowOff>
    </xdr:from>
    <xdr:to>
      <xdr:col>9</xdr:col>
      <xdr:colOff>296957</xdr:colOff>
      <xdr:row>10</xdr:row>
      <xdr:rowOff>235322</xdr:rowOff>
    </xdr:to>
    <xdr:cxnSp macro="">
      <xdr:nvCxnSpPr>
        <xdr:cNvPr id="56" name="Elbow Connector 50"/>
        <xdr:cNvCxnSpPr>
          <a:stCxn id="31" idx="1"/>
          <a:endCxn id="32" idx="0"/>
        </xdr:cNvCxnSpPr>
      </xdr:nvCxnSpPr>
      <xdr:spPr>
        <a:xfrm rot="10800000" flipV="1">
          <a:off x="10597264" y="6616722"/>
          <a:ext cx="2070987" cy="611071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900673</xdr:colOff>
      <xdr:row>10</xdr:row>
      <xdr:rowOff>419870</xdr:rowOff>
    </xdr:from>
    <xdr:to>
      <xdr:col>8</xdr:col>
      <xdr:colOff>634432</xdr:colOff>
      <xdr:row>11</xdr:row>
      <xdr:rowOff>235323</xdr:rowOff>
    </xdr:to>
    <xdr:cxnSp macro="">
      <xdr:nvCxnSpPr>
        <xdr:cNvPr id="59" name="Elbow Connector 50"/>
        <xdr:cNvCxnSpPr>
          <a:stCxn id="32" idx="3"/>
        </xdr:cNvCxnSpPr>
      </xdr:nvCxnSpPr>
      <xdr:spPr>
        <a:xfrm>
          <a:off x="10918732" y="7412341"/>
          <a:ext cx="910376" cy="566247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580105</xdr:colOff>
      <xdr:row>11</xdr:row>
      <xdr:rowOff>280146</xdr:rowOff>
    </xdr:from>
    <xdr:to>
      <xdr:col>8</xdr:col>
      <xdr:colOff>224117</xdr:colOff>
      <xdr:row>12</xdr:row>
      <xdr:rowOff>134470</xdr:rowOff>
    </xdr:to>
    <xdr:cxnSp macro="">
      <xdr:nvCxnSpPr>
        <xdr:cNvPr id="68" name="Elbow Connector 50"/>
        <xdr:cNvCxnSpPr>
          <a:stCxn id="30" idx="1"/>
          <a:endCxn id="49" idx="0"/>
        </xdr:cNvCxnSpPr>
      </xdr:nvCxnSpPr>
      <xdr:spPr>
        <a:xfrm rot="10800000" flipV="1">
          <a:off x="6844193" y="8023411"/>
          <a:ext cx="4574600" cy="392206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224117</xdr:colOff>
      <xdr:row>11</xdr:row>
      <xdr:rowOff>123263</xdr:rowOff>
    </xdr:from>
    <xdr:to>
      <xdr:col>8</xdr:col>
      <xdr:colOff>986117</xdr:colOff>
      <xdr:row>11</xdr:row>
      <xdr:rowOff>437028</xdr:rowOff>
    </xdr:to>
    <xdr:sp macro="" textlink="">
      <xdr:nvSpPr>
        <xdr:cNvPr id="30" name="Flowchart: Decision 29"/>
        <xdr:cNvSpPr/>
      </xdr:nvSpPr>
      <xdr:spPr>
        <a:xfrm>
          <a:off x="11418793" y="7866528"/>
          <a:ext cx="762000" cy="313765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2610970</xdr:colOff>
      <xdr:row>0</xdr:row>
      <xdr:rowOff>235324</xdr:rowOff>
    </xdr:from>
    <xdr:to>
      <xdr:col>2</xdr:col>
      <xdr:colOff>3439645</xdr:colOff>
      <xdr:row>3</xdr:row>
      <xdr:rowOff>103654</xdr:rowOff>
    </xdr:to>
    <xdr:pic>
      <xdr:nvPicPr>
        <xdr:cNvPr id="8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8999" y="235324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294154</xdr:colOff>
      <xdr:row>3</xdr:row>
      <xdr:rowOff>217814</xdr:rowOff>
    </xdr:from>
    <xdr:to>
      <xdr:col>3</xdr:col>
      <xdr:colOff>1008529</xdr:colOff>
      <xdr:row>3</xdr:row>
      <xdr:rowOff>539283</xdr:rowOff>
    </xdr:to>
    <xdr:sp macro="" textlink="">
      <xdr:nvSpPr>
        <xdr:cNvPr id="2" name="Flowchart: Terminator 1"/>
        <xdr:cNvSpPr/>
      </xdr:nvSpPr>
      <xdr:spPr>
        <a:xfrm>
          <a:off x="5191125" y="1753020"/>
          <a:ext cx="714375" cy="321469"/>
        </a:xfrm>
        <a:prstGeom prst="flowChartTerminator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261936</xdr:colOff>
      <xdr:row>4</xdr:row>
      <xdr:rowOff>214313</xdr:rowOff>
    </xdr:from>
    <xdr:to>
      <xdr:col>4</xdr:col>
      <xdr:colOff>904874</xdr:colOff>
      <xdr:row>4</xdr:row>
      <xdr:rowOff>583407</xdr:rowOff>
    </xdr:to>
    <xdr:sp macro="" textlink="">
      <xdr:nvSpPr>
        <xdr:cNvPr id="3" name="Flowchart: Process 2"/>
        <xdr:cNvSpPr/>
      </xdr:nvSpPr>
      <xdr:spPr>
        <a:xfrm>
          <a:off x="6567486" y="2509838"/>
          <a:ext cx="642938" cy="369094"/>
        </a:xfrm>
        <a:prstGeom prst="flowChartProcess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294655</xdr:colOff>
      <xdr:row>5</xdr:row>
      <xdr:rowOff>200806</xdr:rowOff>
    </xdr:from>
    <xdr:to>
      <xdr:col>5</xdr:col>
      <xdr:colOff>937593</xdr:colOff>
      <xdr:row>5</xdr:row>
      <xdr:rowOff>569900</xdr:rowOff>
    </xdr:to>
    <xdr:sp macro="" textlink="">
      <xdr:nvSpPr>
        <xdr:cNvPr id="4" name="Flowchart: Process 3"/>
        <xdr:cNvSpPr/>
      </xdr:nvSpPr>
      <xdr:spPr>
        <a:xfrm>
          <a:off x="7768979" y="3237600"/>
          <a:ext cx="642938" cy="369094"/>
        </a:xfrm>
        <a:prstGeom prst="flowChartProcess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6</xdr:col>
      <xdr:colOff>249130</xdr:colOff>
      <xdr:row>6</xdr:row>
      <xdr:rowOff>276046</xdr:rowOff>
    </xdr:from>
    <xdr:to>
      <xdr:col>6</xdr:col>
      <xdr:colOff>892068</xdr:colOff>
      <xdr:row>6</xdr:row>
      <xdr:rowOff>645140</xdr:rowOff>
    </xdr:to>
    <xdr:sp macro="" textlink="">
      <xdr:nvSpPr>
        <xdr:cNvPr id="5" name="Flowchart: Process 4"/>
        <xdr:cNvSpPr/>
      </xdr:nvSpPr>
      <xdr:spPr>
        <a:xfrm>
          <a:off x="8900071" y="4063634"/>
          <a:ext cx="642938" cy="369094"/>
        </a:xfrm>
        <a:prstGeom prst="flowChartProcess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904874</xdr:colOff>
      <xdr:row>4</xdr:row>
      <xdr:rowOff>398860</xdr:rowOff>
    </xdr:from>
    <xdr:to>
      <xdr:col>5</xdr:col>
      <xdr:colOff>616124</xdr:colOff>
      <xdr:row>5</xdr:row>
      <xdr:rowOff>200806</xdr:rowOff>
    </xdr:to>
    <xdr:cxnSp macro="">
      <xdr:nvCxnSpPr>
        <xdr:cNvPr id="6" name="Elbow Connector 5"/>
        <xdr:cNvCxnSpPr>
          <a:stCxn id="3" idx="3"/>
          <a:endCxn id="4" idx="0"/>
        </xdr:cNvCxnSpPr>
      </xdr:nvCxnSpPr>
      <xdr:spPr>
        <a:xfrm>
          <a:off x="7202580" y="2684860"/>
          <a:ext cx="887868" cy="552740"/>
        </a:xfrm>
        <a:prstGeom prst="bentConnector2">
          <a:avLst/>
        </a:prstGeom>
        <a:ln w="25400"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651342</xdr:colOff>
      <xdr:row>3</xdr:row>
      <xdr:rowOff>539283</xdr:rowOff>
    </xdr:from>
    <xdr:to>
      <xdr:col>4</xdr:col>
      <xdr:colOff>583405</xdr:colOff>
      <xdr:row>4</xdr:row>
      <xdr:rowOff>214313</xdr:rowOff>
    </xdr:to>
    <xdr:cxnSp macro="">
      <xdr:nvCxnSpPr>
        <xdr:cNvPr id="7" name="Elbow Connector 6"/>
        <xdr:cNvCxnSpPr>
          <a:stCxn id="2" idx="2"/>
          <a:endCxn id="3" idx="0"/>
        </xdr:cNvCxnSpPr>
      </xdr:nvCxnSpPr>
      <xdr:spPr>
        <a:xfrm rot="16200000" flipH="1">
          <a:off x="6001800" y="1621002"/>
          <a:ext cx="425824" cy="1332798"/>
        </a:xfrm>
        <a:prstGeom prst="bentConnector3">
          <a:avLst>
            <a:gd name="adj1" fmla="val 34211"/>
          </a:avLst>
        </a:prstGeom>
        <a:ln w="25400"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937593</xdr:colOff>
      <xdr:row>5</xdr:row>
      <xdr:rowOff>385353</xdr:rowOff>
    </xdr:from>
    <xdr:to>
      <xdr:col>6</xdr:col>
      <xdr:colOff>570599</xdr:colOff>
      <xdr:row>6</xdr:row>
      <xdr:rowOff>276046</xdr:rowOff>
    </xdr:to>
    <xdr:cxnSp macro="">
      <xdr:nvCxnSpPr>
        <xdr:cNvPr id="10" name="Elbow Connector 9"/>
        <xdr:cNvCxnSpPr>
          <a:stCxn id="4" idx="3"/>
          <a:endCxn id="5" idx="0"/>
        </xdr:cNvCxnSpPr>
      </xdr:nvCxnSpPr>
      <xdr:spPr>
        <a:xfrm>
          <a:off x="8411917" y="3422147"/>
          <a:ext cx="809623" cy="641487"/>
        </a:xfrm>
        <a:prstGeom prst="bentConnector2">
          <a:avLst/>
        </a:prstGeom>
        <a:ln w="25400"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232643</xdr:colOff>
      <xdr:row>8</xdr:row>
      <xdr:rowOff>251550</xdr:rowOff>
    </xdr:from>
    <xdr:to>
      <xdr:col>9</xdr:col>
      <xdr:colOff>875581</xdr:colOff>
      <xdr:row>8</xdr:row>
      <xdr:rowOff>620644</xdr:rowOff>
    </xdr:to>
    <xdr:sp macro="" textlink="">
      <xdr:nvSpPr>
        <xdr:cNvPr id="12" name="Flowchart: Process 11"/>
        <xdr:cNvSpPr/>
      </xdr:nvSpPr>
      <xdr:spPr>
        <a:xfrm>
          <a:off x="12346202" y="5843285"/>
          <a:ext cx="642938" cy="369094"/>
        </a:xfrm>
        <a:prstGeom prst="flowChartProcess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688862</xdr:colOff>
      <xdr:row>6</xdr:row>
      <xdr:rowOff>460593</xdr:rowOff>
    </xdr:from>
    <xdr:to>
      <xdr:col>6</xdr:col>
      <xdr:colOff>249130</xdr:colOff>
      <xdr:row>7</xdr:row>
      <xdr:rowOff>190500</xdr:rowOff>
    </xdr:to>
    <xdr:cxnSp macro="">
      <xdr:nvCxnSpPr>
        <xdr:cNvPr id="13" name="Elbow Connector 50"/>
        <xdr:cNvCxnSpPr>
          <a:stCxn id="5" idx="1"/>
          <a:endCxn id="15" idx="0"/>
        </xdr:cNvCxnSpPr>
      </xdr:nvCxnSpPr>
      <xdr:spPr>
        <a:xfrm rot="10800000" flipV="1">
          <a:off x="5585833" y="4248181"/>
          <a:ext cx="3314238" cy="603966"/>
        </a:xfrm>
        <a:prstGeom prst="bentConnector2">
          <a:avLst/>
        </a:prstGeom>
        <a:ln w="25400"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367393</xdr:colOff>
      <xdr:row>7</xdr:row>
      <xdr:rowOff>190500</xdr:rowOff>
    </xdr:from>
    <xdr:to>
      <xdr:col>3</xdr:col>
      <xdr:colOff>1010331</xdr:colOff>
      <xdr:row>7</xdr:row>
      <xdr:rowOff>559594</xdr:rowOff>
    </xdr:to>
    <xdr:sp macro="" textlink="">
      <xdr:nvSpPr>
        <xdr:cNvPr id="15" name="Flowchart: Process 14"/>
        <xdr:cNvSpPr/>
      </xdr:nvSpPr>
      <xdr:spPr>
        <a:xfrm>
          <a:off x="5272768" y="4867275"/>
          <a:ext cx="642938" cy="369094"/>
        </a:xfrm>
        <a:prstGeom prst="flowChartProcess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285750</xdr:colOff>
      <xdr:row>10</xdr:row>
      <xdr:rowOff>190500</xdr:rowOff>
    </xdr:from>
    <xdr:to>
      <xdr:col>8</xdr:col>
      <xdr:colOff>928688</xdr:colOff>
      <xdr:row>10</xdr:row>
      <xdr:rowOff>559594</xdr:rowOff>
    </xdr:to>
    <xdr:sp macro="" textlink="">
      <xdr:nvSpPr>
        <xdr:cNvPr id="16" name="Flowchart: Process 15"/>
        <xdr:cNvSpPr/>
      </xdr:nvSpPr>
      <xdr:spPr>
        <a:xfrm>
          <a:off x="10982325" y="6553200"/>
          <a:ext cx="642938" cy="369094"/>
        </a:xfrm>
        <a:prstGeom prst="flowChartProcess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1010331</xdr:colOff>
      <xdr:row>7</xdr:row>
      <xdr:rowOff>375047</xdr:rowOff>
    </xdr:from>
    <xdr:to>
      <xdr:col>9</xdr:col>
      <xdr:colOff>554112</xdr:colOff>
      <xdr:row>8</xdr:row>
      <xdr:rowOff>251550</xdr:rowOff>
    </xdr:to>
    <xdr:cxnSp macro="">
      <xdr:nvCxnSpPr>
        <xdr:cNvPr id="25" name="Elbow Connector 50"/>
        <xdr:cNvCxnSpPr>
          <a:stCxn id="15" idx="3"/>
          <a:endCxn id="12" idx="0"/>
        </xdr:cNvCxnSpPr>
      </xdr:nvCxnSpPr>
      <xdr:spPr>
        <a:xfrm>
          <a:off x="5907302" y="5036694"/>
          <a:ext cx="6760369" cy="806591"/>
        </a:xfrm>
        <a:prstGeom prst="bentConnector2">
          <a:avLst/>
        </a:prstGeom>
        <a:ln w="25400"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635234</xdr:colOff>
      <xdr:row>10</xdr:row>
      <xdr:rowOff>375047</xdr:rowOff>
    </xdr:from>
    <xdr:to>
      <xdr:col>8</xdr:col>
      <xdr:colOff>285750</xdr:colOff>
      <xdr:row>11</xdr:row>
      <xdr:rowOff>190501</xdr:rowOff>
    </xdr:to>
    <xdr:cxnSp macro="">
      <xdr:nvCxnSpPr>
        <xdr:cNvPr id="31" name="Elbow Connector 50"/>
        <xdr:cNvCxnSpPr>
          <a:stCxn id="16" idx="1"/>
          <a:endCxn id="79" idx="0"/>
        </xdr:cNvCxnSpPr>
      </xdr:nvCxnSpPr>
      <xdr:spPr>
        <a:xfrm rot="10800000" flipV="1">
          <a:off x="5532205" y="7468371"/>
          <a:ext cx="5690486" cy="566248"/>
        </a:xfrm>
        <a:prstGeom prst="bentConnector2">
          <a:avLst/>
        </a:prstGeom>
        <a:ln w="25400"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590412</xdr:colOff>
      <xdr:row>8</xdr:row>
      <xdr:rowOff>436096</xdr:rowOff>
    </xdr:from>
    <xdr:to>
      <xdr:col>9</xdr:col>
      <xdr:colOff>232644</xdr:colOff>
      <xdr:row>9</xdr:row>
      <xdr:rowOff>190499</xdr:rowOff>
    </xdr:to>
    <xdr:cxnSp macro="">
      <xdr:nvCxnSpPr>
        <xdr:cNvPr id="61" name="Shape 60"/>
        <xdr:cNvCxnSpPr>
          <a:stCxn id="12" idx="1"/>
          <a:endCxn id="67" idx="0"/>
        </xdr:cNvCxnSpPr>
      </xdr:nvCxnSpPr>
      <xdr:spPr>
        <a:xfrm rot="10800000" flipV="1">
          <a:off x="10350736" y="6027831"/>
          <a:ext cx="1995467" cy="505197"/>
        </a:xfrm>
        <a:prstGeom prst="bentConnector2">
          <a:avLst/>
        </a:prstGeom>
        <a:ln w="25400">
          <a:solidFill>
            <a:schemeClr val="tx1"/>
          </a:solidFill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268942</xdr:colOff>
      <xdr:row>9</xdr:row>
      <xdr:rowOff>190500</xdr:rowOff>
    </xdr:from>
    <xdr:to>
      <xdr:col>7</xdr:col>
      <xdr:colOff>911880</xdr:colOff>
      <xdr:row>9</xdr:row>
      <xdr:rowOff>559594</xdr:rowOff>
    </xdr:to>
    <xdr:sp macro="" textlink="">
      <xdr:nvSpPr>
        <xdr:cNvPr id="67" name="Flowchart: Process 66"/>
        <xdr:cNvSpPr/>
      </xdr:nvSpPr>
      <xdr:spPr>
        <a:xfrm>
          <a:off x="10029266" y="6533029"/>
          <a:ext cx="642938" cy="369094"/>
        </a:xfrm>
        <a:prstGeom prst="flowChartProcess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911880</xdr:colOff>
      <xdr:row>9</xdr:row>
      <xdr:rowOff>375047</xdr:rowOff>
    </xdr:from>
    <xdr:to>
      <xdr:col>8</xdr:col>
      <xdr:colOff>607219</xdr:colOff>
      <xdr:row>10</xdr:row>
      <xdr:rowOff>190500</xdr:rowOff>
    </xdr:to>
    <xdr:cxnSp macro="">
      <xdr:nvCxnSpPr>
        <xdr:cNvPr id="75" name="Shape 74"/>
        <xdr:cNvCxnSpPr>
          <a:stCxn id="67" idx="3"/>
          <a:endCxn id="16" idx="0"/>
        </xdr:cNvCxnSpPr>
      </xdr:nvCxnSpPr>
      <xdr:spPr>
        <a:xfrm>
          <a:off x="10672204" y="6717576"/>
          <a:ext cx="871956" cy="566248"/>
        </a:xfrm>
        <a:prstGeom prst="bentConnector2">
          <a:avLst/>
        </a:prstGeom>
        <a:ln w="25400">
          <a:solidFill>
            <a:schemeClr val="tx1"/>
          </a:solidFill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224118</xdr:colOff>
      <xdr:row>12</xdr:row>
      <xdr:rowOff>257736</xdr:rowOff>
    </xdr:from>
    <xdr:to>
      <xdr:col>4</xdr:col>
      <xdr:colOff>964006</xdr:colOff>
      <xdr:row>12</xdr:row>
      <xdr:rowOff>574102</xdr:rowOff>
    </xdr:to>
    <xdr:sp macro="" textlink="">
      <xdr:nvSpPr>
        <xdr:cNvPr id="77" name="Flowchart: Terminator 76"/>
        <xdr:cNvSpPr/>
      </xdr:nvSpPr>
      <xdr:spPr>
        <a:xfrm>
          <a:off x="6521824" y="8852648"/>
          <a:ext cx="739888" cy="316366"/>
        </a:xfrm>
        <a:prstGeom prst="flowChartTerminator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313765</xdr:colOff>
      <xdr:row>11</xdr:row>
      <xdr:rowOff>190501</xdr:rowOff>
    </xdr:from>
    <xdr:to>
      <xdr:col>3</xdr:col>
      <xdr:colOff>956703</xdr:colOff>
      <xdr:row>11</xdr:row>
      <xdr:rowOff>559595</xdr:rowOff>
    </xdr:to>
    <xdr:sp macro="" textlink="">
      <xdr:nvSpPr>
        <xdr:cNvPr id="79" name="Flowchart: Process 78"/>
        <xdr:cNvSpPr/>
      </xdr:nvSpPr>
      <xdr:spPr>
        <a:xfrm>
          <a:off x="5210736" y="8034619"/>
          <a:ext cx="642938" cy="369094"/>
        </a:xfrm>
        <a:prstGeom prst="flowChartProcess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956703</xdr:colOff>
      <xdr:row>11</xdr:row>
      <xdr:rowOff>375048</xdr:rowOff>
    </xdr:from>
    <xdr:to>
      <xdr:col>4</xdr:col>
      <xdr:colOff>594062</xdr:colOff>
      <xdr:row>12</xdr:row>
      <xdr:rowOff>257736</xdr:rowOff>
    </xdr:to>
    <xdr:cxnSp macro="">
      <xdr:nvCxnSpPr>
        <xdr:cNvPr id="80" name="Shape 79"/>
        <xdr:cNvCxnSpPr>
          <a:stCxn id="79" idx="3"/>
          <a:endCxn id="77" idx="0"/>
        </xdr:cNvCxnSpPr>
      </xdr:nvCxnSpPr>
      <xdr:spPr>
        <a:xfrm>
          <a:off x="5853674" y="8219166"/>
          <a:ext cx="1038094" cy="633482"/>
        </a:xfrm>
        <a:prstGeom prst="bentConnector2">
          <a:avLst/>
        </a:prstGeom>
        <a:ln w="25400">
          <a:solidFill>
            <a:schemeClr val="tx1"/>
          </a:solidFill>
          <a:tailEnd type="arrow"/>
        </a:ln>
        <a:effectLst>
          <a:outerShdw blurRad="50800" dist="50800" dir="5400000" algn="ctr" rotWithShape="0">
            <a:schemeClr val="tx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2622177</xdr:colOff>
      <xdr:row>0</xdr:row>
      <xdr:rowOff>347383</xdr:rowOff>
    </xdr:from>
    <xdr:to>
      <xdr:col>2</xdr:col>
      <xdr:colOff>3450852</xdr:colOff>
      <xdr:row>3</xdr:row>
      <xdr:rowOff>215713</xdr:rowOff>
    </xdr:to>
    <xdr:pic>
      <xdr:nvPicPr>
        <xdr:cNvPr id="8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0206" y="347383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</xdr:row>
      <xdr:rowOff>119065</xdr:rowOff>
    </xdr:from>
    <xdr:to>
      <xdr:col>3</xdr:col>
      <xdr:colOff>952500</xdr:colOff>
      <xdr:row>3</xdr:row>
      <xdr:rowOff>440534</xdr:rowOff>
    </xdr:to>
    <xdr:sp macro="" textlink="">
      <xdr:nvSpPr>
        <xdr:cNvPr id="2" name="Flowchart: Terminator 1"/>
        <xdr:cNvSpPr/>
      </xdr:nvSpPr>
      <xdr:spPr>
        <a:xfrm>
          <a:off x="5131594" y="1666878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261936</xdr:colOff>
      <xdr:row>4</xdr:row>
      <xdr:rowOff>214313</xdr:rowOff>
    </xdr:from>
    <xdr:to>
      <xdr:col>4</xdr:col>
      <xdr:colOff>904874</xdr:colOff>
      <xdr:row>4</xdr:row>
      <xdr:rowOff>583407</xdr:rowOff>
    </xdr:to>
    <xdr:sp macro="" textlink="">
      <xdr:nvSpPr>
        <xdr:cNvPr id="3" name="Flowchart: Process 2"/>
        <xdr:cNvSpPr/>
      </xdr:nvSpPr>
      <xdr:spPr>
        <a:xfrm>
          <a:off x="6348411" y="2509838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261937</xdr:colOff>
      <xdr:row>5</xdr:row>
      <xdr:rowOff>154781</xdr:rowOff>
    </xdr:from>
    <xdr:to>
      <xdr:col>5</xdr:col>
      <xdr:colOff>904875</xdr:colOff>
      <xdr:row>5</xdr:row>
      <xdr:rowOff>523875</xdr:rowOff>
    </xdr:to>
    <xdr:sp macro="" textlink="">
      <xdr:nvSpPr>
        <xdr:cNvPr id="4" name="Flowchart: Process 3"/>
        <xdr:cNvSpPr/>
      </xdr:nvSpPr>
      <xdr:spPr>
        <a:xfrm>
          <a:off x="7512843" y="3202781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904874</xdr:colOff>
      <xdr:row>4</xdr:row>
      <xdr:rowOff>398860</xdr:rowOff>
    </xdr:from>
    <xdr:to>
      <xdr:col>5</xdr:col>
      <xdr:colOff>583406</xdr:colOff>
      <xdr:row>5</xdr:row>
      <xdr:rowOff>154781</xdr:rowOff>
    </xdr:to>
    <xdr:cxnSp macro="">
      <xdr:nvCxnSpPr>
        <xdr:cNvPr id="6" name="Elbow Connector 5"/>
        <xdr:cNvCxnSpPr>
          <a:stCxn id="3" idx="3"/>
          <a:endCxn id="4" idx="0"/>
        </xdr:cNvCxnSpPr>
      </xdr:nvCxnSpPr>
      <xdr:spPr>
        <a:xfrm>
          <a:off x="6977062" y="2696766"/>
          <a:ext cx="857250" cy="506015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595312</xdr:colOff>
      <xdr:row>3</xdr:row>
      <xdr:rowOff>440534</xdr:rowOff>
    </xdr:from>
    <xdr:to>
      <xdr:col>4</xdr:col>
      <xdr:colOff>583404</xdr:colOff>
      <xdr:row>4</xdr:row>
      <xdr:rowOff>214313</xdr:rowOff>
    </xdr:to>
    <xdr:cxnSp macro="">
      <xdr:nvCxnSpPr>
        <xdr:cNvPr id="7" name="Elbow Connector 6"/>
        <xdr:cNvCxnSpPr>
          <a:stCxn id="2" idx="2"/>
          <a:endCxn id="3" idx="0"/>
        </xdr:cNvCxnSpPr>
      </xdr:nvCxnSpPr>
      <xdr:spPr>
        <a:xfrm rot="16200000" flipH="1">
          <a:off x="5810251" y="1666877"/>
          <a:ext cx="523872" cy="1166811"/>
        </a:xfrm>
        <a:prstGeom prst="bentConnector3">
          <a:avLst>
            <a:gd name="adj1" fmla="val 43182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1023938</xdr:colOff>
      <xdr:row>6</xdr:row>
      <xdr:rowOff>595314</xdr:rowOff>
    </xdr:from>
    <xdr:to>
      <xdr:col>4</xdr:col>
      <xdr:colOff>583406</xdr:colOff>
      <xdr:row>7</xdr:row>
      <xdr:rowOff>392908</xdr:rowOff>
    </xdr:to>
    <xdr:cxnSp macro="">
      <xdr:nvCxnSpPr>
        <xdr:cNvPr id="10" name="Elbow Connector 9"/>
        <xdr:cNvCxnSpPr>
          <a:stCxn id="21" idx="2"/>
          <a:endCxn id="36" idx="3"/>
        </xdr:cNvCxnSpPr>
      </xdr:nvCxnSpPr>
      <xdr:spPr>
        <a:xfrm rot="5400000">
          <a:off x="5102679" y="4408716"/>
          <a:ext cx="777308" cy="743289"/>
        </a:xfrm>
        <a:prstGeom prst="bentConnector2">
          <a:avLst/>
        </a:prstGeom>
        <a:ln>
          <a:headEnd type="arrow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656546</xdr:colOff>
      <xdr:row>7</xdr:row>
      <xdr:rowOff>568098</xdr:rowOff>
    </xdr:from>
    <xdr:to>
      <xdr:col>6</xdr:col>
      <xdr:colOff>250032</xdr:colOff>
      <xdr:row>8</xdr:row>
      <xdr:rowOff>446482</xdr:rowOff>
    </xdr:to>
    <xdr:cxnSp macro="">
      <xdr:nvCxnSpPr>
        <xdr:cNvPr id="12" name="Elbow Connector 11"/>
        <xdr:cNvCxnSpPr/>
      </xdr:nvCxnSpPr>
      <xdr:spPr>
        <a:xfrm>
          <a:off x="4752296" y="5344205"/>
          <a:ext cx="3226593" cy="830884"/>
        </a:xfrm>
        <a:prstGeom prst="bentConnector3">
          <a:avLst>
            <a:gd name="adj1" fmla="val -184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964406</xdr:colOff>
      <xdr:row>5</xdr:row>
      <xdr:rowOff>523875</xdr:rowOff>
    </xdr:from>
    <xdr:to>
      <xdr:col>5</xdr:col>
      <xdr:colOff>583406</xdr:colOff>
      <xdr:row>6</xdr:row>
      <xdr:rowOff>392907</xdr:rowOff>
    </xdr:to>
    <xdr:cxnSp macro="">
      <xdr:nvCxnSpPr>
        <xdr:cNvPr id="16" name="Elbow Connector 15"/>
        <xdr:cNvCxnSpPr>
          <a:stCxn id="4" idx="2"/>
          <a:endCxn id="21" idx="3"/>
        </xdr:cNvCxnSpPr>
      </xdr:nvCxnSpPr>
      <xdr:spPr>
        <a:xfrm rot="5400000">
          <a:off x="7125890" y="3482579"/>
          <a:ext cx="619126" cy="797718"/>
        </a:xfrm>
        <a:prstGeom prst="bentConnector2">
          <a:avLst/>
        </a:prstGeom>
        <a:ln>
          <a:headEnd type="arrow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892970</xdr:colOff>
      <xdr:row>8</xdr:row>
      <xdr:rowOff>446482</xdr:rowOff>
    </xdr:from>
    <xdr:to>
      <xdr:col>7</xdr:col>
      <xdr:colOff>595313</xdr:colOff>
      <xdr:row>9</xdr:row>
      <xdr:rowOff>250035</xdr:rowOff>
    </xdr:to>
    <xdr:cxnSp macro="">
      <xdr:nvCxnSpPr>
        <xdr:cNvPr id="18" name="Elbow Connector 17"/>
        <xdr:cNvCxnSpPr>
          <a:endCxn id="20" idx="0"/>
        </xdr:cNvCxnSpPr>
      </xdr:nvCxnSpPr>
      <xdr:spPr>
        <a:xfrm>
          <a:off x="9405939" y="6173388"/>
          <a:ext cx="881062" cy="589366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9</xdr:row>
      <xdr:rowOff>250035</xdr:rowOff>
    </xdr:from>
    <xdr:to>
      <xdr:col>7</xdr:col>
      <xdr:colOff>952500</xdr:colOff>
      <xdr:row>9</xdr:row>
      <xdr:rowOff>571504</xdr:rowOff>
    </xdr:to>
    <xdr:sp macro="" textlink="">
      <xdr:nvSpPr>
        <xdr:cNvPr id="20" name="Flowchart: Terminator 19"/>
        <xdr:cNvSpPr/>
      </xdr:nvSpPr>
      <xdr:spPr>
        <a:xfrm>
          <a:off x="9929813" y="7191379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202406</xdr:colOff>
      <xdr:row>6</xdr:row>
      <xdr:rowOff>190500</xdr:rowOff>
    </xdr:from>
    <xdr:to>
      <xdr:col>4</xdr:col>
      <xdr:colOff>964406</xdr:colOff>
      <xdr:row>6</xdr:row>
      <xdr:rowOff>595313</xdr:rowOff>
    </xdr:to>
    <xdr:sp macro="" textlink="">
      <xdr:nvSpPr>
        <xdr:cNvPr id="21" name="Flowchart: Decision 20"/>
        <xdr:cNvSpPr/>
      </xdr:nvSpPr>
      <xdr:spPr>
        <a:xfrm>
          <a:off x="6274594" y="3988594"/>
          <a:ext cx="76200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583405</xdr:colOff>
      <xdr:row>5</xdr:row>
      <xdr:rowOff>339329</xdr:rowOff>
    </xdr:from>
    <xdr:to>
      <xdr:col>5</xdr:col>
      <xdr:colOff>261936</xdr:colOff>
      <xdr:row>6</xdr:row>
      <xdr:rowOff>190501</xdr:rowOff>
    </xdr:to>
    <xdr:cxnSp macro="">
      <xdr:nvCxnSpPr>
        <xdr:cNvPr id="23" name="Elbow Connector 22"/>
        <xdr:cNvCxnSpPr>
          <a:stCxn id="21" idx="0"/>
          <a:endCxn id="4" idx="1"/>
        </xdr:cNvCxnSpPr>
      </xdr:nvCxnSpPr>
      <xdr:spPr>
        <a:xfrm rot="5400000" flipH="1" flipV="1">
          <a:off x="6783585" y="3259337"/>
          <a:ext cx="601266" cy="857249"/>
        </a:xfrm>
        <a:prstGeom prst="bentConnector2">
          <a:avLst/>
        </a:prstGeom>
        <a:ln>
          <a:headEnd type="arrow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261938</xdr:colOff>
      <xdr:row>7</xdr:row>
      <xdr:rowOff>190500</xdr:rowOff>
    </xdr:from>
    <xdr:to>
      <xdr:col>3</xdr:col>
      <xdr:colOff>1023938</xdr:colOff>
      <xdr:row>7</xdr:row>
      <xdr:rowOff>595313</xdr:rowOff>
    </xdr:to>
    <xdr:sp macro="" textlink="">
      <xdr:nvSpPr>
        <xdr:cNvPr id="36" name="Flowchart: Decision 35"/>
        <xdr:cNvSpPr/>
      </xdr:nvSpPr>
      <xdr:spPr>
        <a:xfrm>
          <a:off x="5155407" y="5715000"/>
          <a:ext cx="76200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642939</xdr:colOff>
      <xdr:row>6</xdr:row>
      <xdr:rowOff>392906</xdr:rowOff>
    </xdr:from>
    <xdr:to>
      <xdr:col>4</xdr:col>
      <xdr:colOff>202407</xdr:colOff>
      <xdr:row>7</xdr:row>
      <xdr:rowOff>190499</xdr:rowOff>
    </xdr:to>
    <xdr:cxnSp macro="">
      <xdr:nvCxnSpPr>
        <xdr:cNvPr id="22" name="Elbow Connector 21"/>
        <xdr:cNvCxnSpPr>
          <a:stCxn id="21" idx="1"/>
          <a:endCxn id="36" idx="0"/>
        </xdr:cNvCxnSpPr>
      </xdr:nvCxnSpPr>
      <xdr:spPr>
        <a:xfrm rot="10800000" flipV="1">
          <a:off x="4738689" y="4189299"/>
          <a:ext cx="743289" cy="777307"/>
        </a:xfrm>
        <a:prstGeom prst="bentConnector2">
          <a:avLst/>
        </a:prstGeom>
        <a:ln>
          <a:headEnd type="none" w="med" len="med"/>
          <a:tailEnd type="arrow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214314</xdr:colOff>
      <xdr:row>8</xdr:row>
      <xdr:rowOff>503465</xdr:rowOff>
    </xdr:from>
    <xdr:to>
      <xdr:col>5</xdr:col>
      <xdr:colOff>595314</xdr:colOff>
      <xdr:row>8</xdr:row>
      <xdr:rowOff>741591</xdr:rowOff>
    </xdr:to>
    <xdr:sp macro="" textlink="">
      <xdr:nvSpPr>
        <xdr:cNvPr id="5" name="TextBox 4"/>
        <xdr:cNvSpPr txBox="1"/>
      </xdr:nvSpPr>
      <xdr:spPr>
        <a:xfrm>
          <a:off x="6677707" y="6232072"/>
          <a:ext cx="381000" cy="2381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4</xdr:col>
      <xdr:colOff>71436</xdr:colOff>
      <xdr:row>7</xdr:row>
      <xdr:rowOff>464344</xdr:rowOff>
    </xdr:from>
    <xdr:to>
      <xdr:col>4</xdr:col>
      <xdr:colOff>607217</xdr:colOff>
      <xdr:row>7</xdr:row>
      <xdr:rowOff>678656</xdr:rowOff>
    </xdr:to>
    <xdr:sp macro="" textlink="">
      <xdr:nvSpPr>
        <xdr:cNvPr id="19" name="TextBox 18"/>
        <xdr:cNvSpPr txBox="1"/>
      </xdr:nvSpPr>
      <xdr:spPr>
        <a:xfrm>
          <a:off x="6143624" y="5238750"/>
          <a:ext cx="535781" cy="21431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3</xdr:col>
      <xdr:colOff>675255</xdr:colOff>
      <xdr:row>6</xdr:row>
      <xdr:rowOff>95250</xdr:rowOff>
    </xdr:from>
    <xdr:to>
      <xdr:col>3</xdr:col>
      <xdr:colOff>1056255</xdr:colOff>
      <xdr:row>6</xdr:row>
      <xdr:rowOff>333376</xdr:rowOff>
    </xdr:to>
    <xdr:sp macro="" textlink="">
      <xdr:nvSpPr>
        <xdr:cNvPr id="24" name="TextBox 23"/>
        <xdr:cNvSpPr txBox="1"/>
      </xdr:nvSpPr>
      <xdr:spPr>
        <a:xfrm>
          <a:off x="4771005" y="3891643"/>
          <a:ext cx="381000" cy="2381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Ya</a:t>
          </a:r>
        </a:p>
      </xdr:txBody>
    </xdr:sp>
    <xdr:clientData/>
  </xdr:twoCellAnchor>
  <xdr:twoCellAnchor>
    <xdr:from>
      <xdr:col>5</xdr:col>
      <xdr:colOff>214314</xdr:colOff>
      <xdr:row>6</xdr:row>
      <xdr:rowOff>488156</xdr:rowOff>
    </xdr:from>
    <xdr:to>
      <xdr:col>5</xdr:col>
      <xdr:colOff>750095</xdr:colOff>
      <xdr:row>6</xdr:row>
      <xdr:rowOff>702468</xdr:rowOff>
    </xdr:to>
    <xdr:sp macro="" textlink="">
      <xdr:nvSpPr>
        <xdr:cNvPr id="25" name="TextBox 24"/>
        <xdr:cNvSpPr txBox="1"/>
      </xdr:nvSpPr>
      <xdr:spPr>
        <a:xfrm>
          <a:off x="7465220" y="4286250"/>
          <a:ext cx="535781" cy="21431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Tidak</a:t>
          </a:r>
        </a:p>
      </xdr:txBody>
    </xdr:sp>
    <xdr:clientData/>
  </xdr:twoCellAnchor>
  <xdr:twoCellAnchor>
    <xdr:from>
      <xdr:col>6</xdr:col>
      <xdr:colOff>231322</xdr:colOff>
      <xdr:row>8</xdr:row>
      <xdr:rowOff>244929</xdr:rowOff>
    </xdr:from>
    <xdr:to>
      <xdr:col>6</xdr:col>
      <xdr:colOff>898072</xdr:colOff>
      <xdr:row>8</xdr:row>
      <xdr:rowOff>649742</xdr:rowOff>
    </xdr:to>
    <xdr:sp macro="" textlink="">
      <xdr:nvSpPr>
        <xdr:cNvPr id="26" name="Flowchart: Decision 25"/>
        <xdr:cNvSpPr/>
      </xdr:nvSpPr>
      <xdr:spPr>
        <a:xfrm>
          <a:off x="7960179" y="6109608"/>
          <a:ext cx="666750" cy="404813"/>
        </a:xfrm>
        <a:prstGeom prst="flowChartDecision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2644588</xdr:colOff>
      <xdr:row>1</xdr:row>
      <xdr:rowOff>123265</xdr:rowOff>
    </xdr:from>
    <xdr:to>
      <xdr:col>2</xdr:col>
      <xdr:colOff>3473263</xdr:colOff>
      <xdr:row>3</xdr:row>
      <xdr:rowOff>350183</xdr:rowOff>
    </xdr:to>
    <xdr:pic>
      <xdr:nvPicPr>
        <xdr:cNvPr id="8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62617" y="481853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415018</xdr:colOff>
      <xdr:row>3</xdr:row>
      <xdr:rowOff>219414</xdr:rowOff>
    </xdr:from>
    <xdr:to>
      <xdr:col>3</xdr:col>
      <xdr:colOff>1129393</xdr:colOff>
      <xdr:row>3</xdr:row>
      <xdr:rowOff>540883</xdr:rowOff>
    </xdr:to>
    <xdr:sp macro="" textlink="">
      <xdr:nvSpPr>
        <xdr:cNvPr id="2" name="Flowchart: Terminator 1"/>
        <xdr:cNvSpPr/>
      </xdr:nvSpPr>
      <xdr:spPr>
        <a:xfrm>
          <a:off x="4456339" y="1893093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437129</xdr:colOff>
      <xdr:row>4</xdr:row>
      <xdr:rowOff>202407</xdr:rowOff>
    </xdr:from>
    <xdr:to>
      <xdr:col>3</xdr:col>
      <xdr:colOff>1080067</xdr:colOff>
      <xdr:row>4</xdr:row>
      <xdr:rowOff>571501</xdr:rowOff>
    </xdr:to>
    <xdr:sp macro="" textlink="">
      <xdr:nvSpPr>
        <xdr:cNvPr id="3" name="Flowchart: Process 2"/>
        <xdr:cNvSpPr/>
      </xdr:nvSpPr>
      <xdr:spPr>
        <a:xfrm>
          <a:off x="4478450" y="2624478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1080067</xdr:colOff>
      <xdr:row>5</xdr:row>
      <xdr:rowOff>458390</xdr:rowOff>
    </xdr:from>
    <xdr:to>
      <xdr:col>4</xdr:col>
      <xdr:colOff>634433</xdr:colOff>
      <xdr:row>6</xdr:row>
      <xdr:rowOff>258536</xdr:rowOff>
    </xdr:to>
    <xdr:cxnSp macro="">
      <xdr:nvCxnSpPr>
        <xdr:cNvPr id="11" name="Elbow Connector 10"/>
        <xdr:cNvCxnSpPr>
          <a:stCxn id="100" idx="3"/>
          <a:endCxn id="12" idx="0"/>
        </xdr:cNvCxnSpPr>
      </xdr:nvCxnSpPr>
      <xdr:spPr>
        <a:xfrm>
          <a:off x="5121388" y="3628854"/>
          <a:ext cx="1051152" cy="671003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389504</xdr:colOff>
      <xdr:row>8</xdr:row>
      <xdr:rowOff>306161</xdr:rowOff>
    </xdr:from>
    <xdr:to>
      <xdr:col>6</xdr:col>
      <xdr:colOff>1103879</xdr:colOff>
      <xdr:row>8</xdr:row>
      <xdr:rowOff>627630</xdr:rowOff>
    </xdr:to>
    <xdr:sp macro="" textlink="">
      <xdr:nvSpPr>
        <xdr:cNvPr id="14" name="Flowchart: Terminator 13"/>
        <xdr:cNvSpPr/>
      </xdr:nvSpPr>
      <xdr:spPr>
        <a:xfrm>
          <a:off x="8703468" y="5966732"/>
          <a:ext cx="714375" cy="321469"/>
        </a:xfrm>
        <a:prstGeom prst="flowChartTerminator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365692</xdr:colOff>
      <xdr:row>7</xdr:row>
      <xdr:rowOff>221116</xdr:rowOff>
    </xdr:from>
    <xdr:to>
      <xdr:col>5</xdr:col>
      <xdr:colOff>1008630</xdr:colOff>
      <xdr:row>7</xdr:row>
      <xdr:rowOff>590210</xdr:rowOff>
    </xdr:to>
    <xdr:sp macro="" textlink="">
      <xdr:nvSpPr>
        <xdr:cNvPr id="28" name="Flowchart: Process 27"/>
        <xdr:cNvSpPr/>
      </xdr:nvSpPr>
      <xdr:spPr>
        <a:xfrm>
          <a:off x="7223692" y="5133295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1008630</xdr:colOff>
      <xdr:row>7</xdr:row>
      <xdr:rowOff>405663</xdr:rowOff>
    </xdr:from>
    <xdr:to>
      <xdr:col>6</xdr:col>
      <xdr:colOff>746692</xdr:colOff>
      <xdr:row>8</xdr:row>
      <xdr:rowOff>306161</xdr:rowOff>
    </xdr:to>
    <xdr:cxnSp macro="">
      <xdr:nvCxnSpPr>
        <xdr:cNvPr id="84" name="Elbow Connector 83"/>
        <xdr:cNvCxnSpPr>
          <a:stCxn id="28" idx="3"/>
          <a:endCxn id="14" idx="0"/>
        </xdr:cNvCxnSpPr>
      </xdr:nvCxnSpPr>
      <xdr:spPr>
        <a:xfrm>
          <a:off x="7866630" y="5317842"/>
          <a:ext cx="1194026" cy="648890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758598</xdr:colOff>
      <xdr:row>3</xdr:row>
      <xdr:rowOff>540883</xdr:rowOff>
    </xdr:from>
    <xdr:to>
      <xdr:col>3</xdr:col>
      <xdr:colOff>772206</xdr:colOff>
      <xdr:row>4</xdr:row>
      <xdr:rowOff>202407</xdr:rowOff>
    </xdr:to>
    <xdr:cxnSp macro="">
      <xdr:nvCxnSpPr>
        <xdr:cNvPr id="97" name="Straight Arrow Connector 96"/>
        <xdr:cNvCxnSpPr>
          <a:stCxn id="2" idx="2"/>
          <a:endCxn id="3" idx="0"/>
        </xdr:cNvCxnSpPr>
      </xdr:nvCxnSpPr>
      <xdr:spPr>
        <a:xfrm rot="5400000">
          <a:off x="4601765" y="2412716"/>
          <a:ext cx="409916" cy="1360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437129</xdr:colOff>
      <xdr:row>5</xdr:row>
      <xdr:rowOff>273843</xdr:rowOff>
    </xdr:from>
    <xdr:to>
      <xdr:col>3</xdr:col>
      <xdr:colOff>1080067</xdr:colOff>
      <xdr:row>5</xdr:row>
      <xdr:rowOff>642937</xdr:rowOff>
    </xdr:to>
    <xdr:sp macro="" textlink="">
      <xdr:nvSpPr>
        <xdr:cNvPr id="100" name="Flowchart: Process 99"/>
        <xdr:cNvSpPr/>
      </xdr:nvSpPr>
      <xdr:spPr>
        <a:xfrm>
          <a:off x="4478450" y="3444307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757805</xdr:colOff>
      <xdr:row>4</xdr:row>
      <xdr:rowOff>572294</xdr:rowOff>
    </xdr:from>
    <xdr:to>
      <xdr:col>3</xdr:col>
      <xdr:colOff>759393</xdr:colOff>
      <xdr:row>5</xdr:row>
      <xdr:rowOff>274636</xdr:rowOff>
    </xdr:to>
    <xdr:cxnSp macro="">
      <xdr:nvCxnSpPr>
        <xdr:cNvPr id="101" name="Straight Arrow Connector 100"/>
        <xdr:cNvCxnSpPr>
          <a:stCxn id="3" idx="2"/>
          <a:endCxn id="100" idx="0"/>
        </xdr:cNvCxnSpPr>
      </xdr:nvCxnSpPr>
      <xdr:spPr>
        <a:xfrm rot="5400000">
          <a:off x="4574552" y="3218939"/>
          <a:ext cx="45073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312964</xdr:colOff>
      <xdr:row>6</xdr:row>
      <xdr:rowOff>258536</xdr:rowOff>
    </xdr:from>
    <xdr:to>
      <xdr:col>4</xdr:col>
      <xdr:colOff>955902</xdr:colOff>
      <xdr:row>6</xdr:row>
      <xdr:rowOff>627630</xdr:rowOff>
    </xdr:to>
    <xdr:sp macro="" textlink="">
      <xdr:nvSpPr>
        <xdr:cNvPr id="12" name="Flowchart: Process 11"/>
        <xdr:cNvSpPr/>
      </xdr:nvSpPr>
      <xdr:spPr>
        <a:xfrm>
          <a:off x="5851071" y="4299857"/>
          <a:ext cx="642938" cy="369094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955902</xdr:colOff>
      <xdr:row>6</xdr:row>
      <xdr:rowOff>443083</xdr:rowOff>
    </xdr:from>
    <xdr:to>
      <xdr:col>5</xdr:col>
      <xdr:colOff>687161</xdr:colOff>
      <xdr:row>7</xdr:row>
      <xdr:rowOff>221116</xdr:rowOff>
    </xdr:to>
    <xdr:cxnSp macro="">
      <xdr:nvCxnSpPr>
        <xdr:cNvPr id="13" name="Elbow Connector 12"/>
        <xdr:cNvCxnSpPr>
          <a:stCxn id="12" idx="3"/>
          <a:endCxn id="28" idx="0"/>
        </xdr:cNvCxnSpPr>
      </xdr:nvCxnSpPr>
      <xdr:spPr>
        <a:xfrm>
          <a:off x="6494009" y="4484404"/>
          <a:ext cx="1051152" cy="648891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0</xdr:rowOff>
    </xdr:from>
    <xdr:to>
      <xdr:col>2</xdr:col>
      <xdr:colOff>594</xdr:colOff>
      <xdr:row>1</xdr:row>
      <xdr:rowOff>350184</xdr:rowOff>
    </xdr:to>
    <xdr:pic>
      <xdr:nvPicPr>
        <xdr:cNvPr id="2" name="Picture 1" descr="http://upload.wikimedia.org/wikipedia/commons/3/3b/Lambang_Kota_Samarin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594" cy="712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2344831</xdr:colOff>
      <xdr:row>0</xdr:row>
      <xdr:rowOff>0</xdr:rowOff>
    </xdr:from>
    <xdr:to>
      <xdr:col>2</xdr:col>
      <xdr:colOff>2345111</xdr:colOff>
      <xdr:row>1</xdr:row>
      <xdr:rowOff>168672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0"/>
          <a:ext cx="280" cy="530622"/>
        </a:xfrm>
        <a:prstGeom prst="rect">
          <a:avLst/>
        </a:prstGeom>
      </xdr:spPr>
    </xdr:pic>
    <xdr:clientData/>
  </xdr:twoCellAnchor>
  <xdr:twoCellAnchor editAs="oneCell">
    <xdr:from>
      <xdr:col>2</xdr:col>
      <xdr:colOff>1595438</xdr:colOff>
      <xdr:row>0</xdr:row>
      <xdr:rowOff>66676</xdr:rowOff>
    </xdr:from>
    <xdr:to>
      <xdr:col>2</xdr:col>
      <xdr:colOff>1595718</xdr:colOff>
      <xdr:row>1</xdr:row>
      <xdr:rowOff>168113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588" y="66676"/>
          <a:ext cx="280" cy="46338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2344831</xdr:colOff>
      <xdr:row>0</xdr:row>
      <xdr:rowOff>67796</xdr:rowOff>
    </xdr:from>
    <xdr:to>
      <xdr:col>2</xdr:col>
      <xdr:colOff>2345111</xdr:colOff>
      <xdr:row>1</xdr:row>
      <xdr:rowOff>198368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81" y="67796"/>
          <a:ext cx="280" cy="492522"/>
        </a:xfrm>
        <a:prstGeom prst="rect">
          <a:avLst/>
        </a:prstGeom>
      </xdr:spPr>
    </xdr:pic>
    <xdr:clientData/>
  </xdr:twoCellAnchor>
  <xdr:twoCellAnchor editAs="oneCell">
    <xdr:from>
      <xdr:col>2</xdr:col>
      <xdr:colOff>2442882</xdr:colOff>
      <xdr:row>0</xdr:row>
      <xdr:rowOff>134471</xdr:rowOff>
    </xdr:from>
    <xdr:to>
      <xdr:col>2</xdr:col>
      <xdr:colOff>2447644</xdr:colOff>
      <xdr:row>2</xdr:row>
      <xdr:rowOff>206614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32" y="134471"/>
          <a:ext cx="4762" cy="796043"/>
        </a:xfrm>
        <a:prstGeom prst="rect">
          <a:avLst/>
        </a:prstGeom>
      </xdr:spPr>
    </xdr:pic>
    <xdr:clientData/>
  </xdr:twoCellAnchor>
  <xdr:twoCellAnchor>
    <xdr:from>
      <xdr:col>2</xdr:col>
      <xdr:colOff>2633382</xdr:colOff>
      <xdr:row>1</xdr:row>
      <xdr:rowOff>44824</xdr:rowOff>
    </xdr:from>
    <xdr:to>
      <xdr:col>2</xdr:col>
      <xdr:colOff>3462057</xdr:colOff>
      <xdr:row>3</xdr:row>
      <xdr:rowOff>271742</xdr:rowOff>
    </xdr:to>
    <xdr:pic>
      <xdr:nvPicPr>
        <xdr:cNvPr id="8" name="Picture 3" descr="Provin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1411" y="403412"/>
          <a:ext cx="828675" cy="944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workbookViewId="0">
      <selection activeCell="H4" sqref="H4:J4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32"/>
      <c r="B1" s="199"/>
      <c r="C1" s="200"/>
      <c r="D1" s="2"/>
      <c r="E1" s="203" t="s">
        <v>140</v>
      </c>
      <c r="F1" s="204"/>
      <c r="G1" s="3" t="s">
        <v>141</v>
      </c>
      <c r="H1" s="205" t="s">
        <v>288</v>
      </c>
      <c r="I1" s="205"/>
      <c r="J1" s="206"/>
    </row>
    <row r="2" spans="1:10" ht="28.5" customHeight="1">
      <c r="A2" s="32"/>
      <c r="B2" s="201"/>
      <c r="C2" s="202"/>
      <c r="D2" s="5"/>
      <c r="E2" s="175" t="s">
        <v>142</v>
      </c>
      <c r="F2" s="176"/>
      <c r="G2" s="6" t="s">
        <v>141</v>
      </c>
      <c r="H2" s="177" t="s">
        <v>295</v>
      </c>
      <c r="I2" s="178"/>
      <c r="J2" s="179"/>
    </row>
    <row r="3" spans="1:10" ht="28.5" customHeight="1">
      <c r="A3" s="32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32"/>
      <c r="B4" s="201"/>
      <c r="C4" s="202"/>
      <c r="D4" s="7"/>
      <c r="E4" s="175" t="s">
        <v>146</v>
      </c>
      <c r="F4" s="176"/>
      <c r="G4" s="6" t="s">
        <v>141</v>
      </c>
      <c r="H4" s="177" t="s">
        <v>301</v>
      </c>
      <c r="I4" s="178"/>
      <c r="J4" s="179"/>
    </row>
    <row r="5" spans="1:10">
      <c r="A5" s="32"/>
      <c r="B5" s="201"/>
      <c r="C5" s="202"/>
      <c r="D5" s="7"/>
      <c r="E5" s="180" t="s">
        <v>147</v>
      </c>
      <c r="F5" s="181"/>
      <c r="G5" s="195" t="s">
        <v>141</v>
      </c>
      <c r="H5" s="196" t="s">
        <v>291</v>
      </c>
      <c r="I5" s="197"/>
      <c r="J5" s="198"/>
    </row>
    <row r="6" spans="1:10" ht="17.5">
      <c r="A6" s="32"/>
      <c r="B6" s="183"/>
      <c r="C6" s="184"/>
      <c r="D6" s="7"/>
      <c r="E6" s="8"/>
      <c r="F6" s="9"/>
      <c r="G6" s="195"/>
      <c r="H6" s="10"/>
      <c r="I6" s="10"/>
      <c r="J6" s="11"/>
    </row>
    <row r="7" spans="1:10" ht="17.5">
      <c r="A7" s="32"/>
      <c r="B7" s="185" t="s">
        <v>218</v>
      </c>
      <c r="C7" s="186"/>
      <c r="D7" s="7"/>
      <c r="E7" s="8"/>
      <c r="F7" s="9"/>
      <c r="G7" s="195"/>
      <c r="H7" s="10"/>
      <c r="I7" s="10"/>
      <c r="J7" s="11"/>
    </row>
    <row r="8" spans="1:10" ht="17.5">
      <c r="A8" s="32"/>
      <c r="B8" s="185" t="s">
        <v>219</v>
      </c>
      <c r="C8" s="186"/>
      <c r="D8" s="7"/>
      <c r="E8" s="8"/>
      <c r="F8" s="9"/>
      <c r="G8" s="195"/>
      <c r="H8" s="187" t="s">
        <v>292</v>
      </c>
      <c r="I8" s="187"/>
      <c r="J8" s="188"/>
    </row>
    <row r="9" spans="1:10" ht="14.25" customHeight="1">
      <c r="A9" s="32"/>
      <c r="B9" s="144"/>
      <c r="C9" s="145"/>
      <c r="D9" s="7"/>
      <c r="E9" s="8"/>
      <c r="F9" s="146"/>
      <c r="G9" s="195"/>
      <c r="H9" s="192" t="s">
        <v>293</v>
      </c>
      <c r="I9" s="193"/>
      <c r="J9" s="194"/>
    </row>
    <row r="10" spans="1:10" ht="15" customHeight="1" thickBot="1">
      <c r="A10" s="32"/>
      <c r="B10" s="172"/>
      <c r="C10" s="173"/>
      <c r="D10" s="7"/>
      <c r="E10" s="8"/>
      <c r="F10" s="9"/>
      <c r="G10" s="195"/>
      <c r="H10" s="189" t="s">
        <v>294</v>
      </c>
      <c r="I10" s="190"/>
      <c r="J10" s="191"/>
    </row>
    <row r="11" spans="1:10" ht="24.75" customHeight="1" thickBot="1">
      <c r="A11" s="32"/>
      <c r="B11" s="167" t="s">
        <v>148</v>
      </c>
      <c r="C11" s="168"/>
      <c r="D11" s="12"/>
      <c r="E11" s="169" t="s">
        <v>149</v>
      </c>
      <c r="F11" s="170"/>
      <c r="G11" s="13" t="s">
        <v>141</v>
      </c>
      <c r="H11" s="171" t="s">
        <v>166</v>
      </c>
      <c r="I11" s="171"/>
      <c r="J11" s="171"/>
    </row>
    <row r="12" spans="1:10" ht="17.5">
      <c r="A12" s="134"/>
      <c r="B12" s="172"/>
      <c r="C12" s="173"/>
      <c r="D12" s="15"/>
      <c r="E12" s="16"/>
      <c r="F12" s="174"/>
      <c r="G12" s="174"/>
      <c r="H12" s="174"/>
      <c r="I12" s="17"/>
      <c r="J12" s="18"/>
    </row>
    <row r="13" spans="1:10" ht="22.5" customHeight="1">
      <c r="A13" s="32"/>
      <c r="B13" s="159" t="s">
        <v>151</v>
      </c>
      <c r="C13" s="160"/>
      <c r="D13" s="19"/>
      <c r="E13" s="182" t="s">
        <v>152</v>
      </c>
      <c r="F13" s="182"/>
      <c r="G13" s="182"/>
      <c r="H13" s="182"/>
      <c r="I13" s="182"/>
      <c r="J13" s="160"/>
    </row>
    <row r="14" spans="1:10" ht="33" customHeight="1">
      <c r="A14" s="32"/>
      <c r="B14" s="20" t="s">
        <v>153</v>
      </c>
      <c r="C14" s="21" t="s">
        <v>167</v>
      </c>
      <c r="D14" s="156"/>
      <c r="E14" s="22" t="s">
        <v>153</v>
      </c>
      <c r="F14" s="157" t="s">
        <v>171</v>
      </c>
      <c r="G14" s="157"/>
      <c r="H14" s="157"/>
      <c r="I14" s="157"/>
      <c r="J14" s="158"/>
    </row>
    <row r="15" spans="1:10" ht="33" customHeight="1">
      <c r="A15" s="32"/>
      <c r="B15" s="23" t="s">
        <v>156</v>
      </c>
      <c r="C15" s="21" t="s">
        <v>168</v>
      </c>
      <c r="D15" s="156"/>
      <c r="E15" s="22" t="s">
        <v>156</v>
      </c>
      <c r="F15" s="157" t="s">
        <v>172</v>
      </c>
      <c r="G15" s="157"/>
      <c r="H15" s="157"/>
      <c r="I15" s="157"/>
      <c r="J15" s="158"/>
    </row>
    <row r="16" spans="1:10" ht="33" customHeight="1">
      <c r="A16" s="32"/>
      <c r="B16" s="23" t="s">
        <v>169</v>
      </c>
      <c r="C16" s="24" t="s">
        <v>299</v>
      </c>
      <c r="D16" s="156"/>
      <c r="E16" s="22"/>
      <c r="F16" s="9"/>
      <c r="G16" s="9"/>
      <c r="H16" s="9"/>
      <c r="I16" s="9"/>
      <c r="J16" s="26"/>
    </row>
    <row r="17" spans="1:10" ht="33" customHeight="1">
      <c r="A17" s="32"/>
      <c r="B17" s="23"/>
      <c r="C17" s="21"/>
      <c r="D17" s="156"/>
      <c r="E17" s="22"/>
      <c r="F17" s="9"/>
      <c r="G17" s="9"/>
      <c r="H17" s="9"/>
      <c r="I17" s="9"/>
      <c r="J17" s="26"/>
    </row>
    <row r="18" spans="1:10" ht="27" customHeight="1" thickBot="1">
      <c r="A18" s="32"/>
      <c r="B18" s="20"/>
      <c r="C18" s="24"/>
      <c r="D18" s="156"/>
      <c r="E18" s="25"/>
      <c r="F18" s="9"/>
      <c r="G18" s="9"/>
      <c r="H18" s="9"/>
      <c r="I18" s="9"/>
      <c r="J18" s="26"/>
    </row>
    <row r="19" spans="1:10" ht="22.5" customHeight="1" thickBot="1">
      <c r="A19" s="32"/>
      <c r="B19" s="163" t="s">
        <v>159</v>
      </c>
      <c r="C19" s="164"/>
      <c r="D19" s="19"/>
      <c r="E19" s="165" t="s">
        <v>160</v>
      </c>
      <c r="F19" s="165"/>
      <c r="G19" s="165"/>
      <c r="H19" s="165"/>
      <c r="I19" s="165"/>
      <c r="J19" s="164"/>
    </row>
    <row r="20" spans="1:10" ht="25.5" customHeight="1">
      <c r="A20" s="32"/>
      <c r="B20" s="27"/>
      <c r="C20" s="21"/>
      <c r="D20" s="156"/>
      <c r="E20" s="28" t="s">
        <v>153</v>
      </c>
      <c r="F20" s="166" t="s">
        <v>173</v>
      </c>
      <c r="G20" s="166"/>
      <c r="H20" s="166"/>
      <c r="I20" s="29"/>
      <c r="J20" s="30"/>
    </row>
    <row r="21" spans="1:10" ht="25.5" customHeight="1">
      <c r="A21" s="32"/>
      <c r="B21" s="23"/>
      <c r="C21" s="21"/>
      <c r="D21" s="156"/>
      <c r="E21" s="38" t="s">
        <v>156</v>
      </c>
      <c r="F21" s="157" t="s">
        <v>174</v>
      </c>
      <c r="G21" s="157"/>
      <c r="H21" s="157"/>
      <c r="I21" s="38"/>
      <c r="J21" s="24"/>
    </row>
    <row r="22" spans="1:10" ht="25.5" customHeight="1">
      <c r="A22" s="32"/>
      <c r="B22" s="23"/>
      <c r="C22" s="21"/>
      <c r="D22" s="156"/>
      <c r="E22" s="38" t="s">
        <v>169</v>
      </c>
      <c r="F22" s="157" t="s">
        <v>175</v>
      </c>
      <c r="G22" s="157"/>
      <c r="H22" s="157"/>
      <c r="I22" s="38"/>
      <c r="J22" s="24"/>
    </row>
    <row r="23" spans="1:10" ht="25.5" customHeight="1">
      <c r="A23" s="32"/>
      <c r="B23" s="23"/>
      <c r="C23" s="21"/>
      <c r="D23" s="156"/>
      <c r="E23" s="38" t="s">
        <v>170</v>
      </c>
      <c r="F23" s="157" t="s">
        <v>176</v>
      </c>
      <c r="G23" s="157"/>
      <c r="H23" s="157"/>
      <c r="I23" s="38"/>
      <c r="J23" s="24"/>
    </row>
    <row r="24" spans="1:10" ht="18.75" customHeight="1" thickBot="1">
      <c r="A24" s="32"/>
      <c r="B24" s="1"/>
      <c r="C24" s="24"/>
      <c r="D24" s="156"/>
      <c r="E24" s="25"/>
      <c r="F24" s="31"/>
      <c r="G24" s="31"/>
      <c r="H24" s="32"/>
      <c r="I24" s="31"/>
      <c r="J24" s="24"/>
    </row>
    <row r="25" spans="1:10" ht="22.5" customHeight="1" thickBot="1">
      <c r="A25" s="32"/>
      <c r="B25" s="159" t="s">
        <v>162</v>
      </c>
      <c r="C25" s="160"/>
      <c r="D25" s="19"/>
      <c r="E25" s="161" t="s">
        <v>163</v>
      </c>
      <c r="F25" s="161"/>
      <c r="G25" s="161"/>
      <c r="H25" s="161"/>
      <c r="I25" s="161"/>
      <c r="J25" s="162"/>
    </row>
    <row r="26" spans="1:10" ht="27.75" customHeight="1">
      <c r="A26" s="32"/>
      <c r="B26" s="150" t="s">
        <v>259</v>
      </c>
      <c r="C26" s="151"/>
      <c r="D26" s="33"/>
      <c r="E26" s="152" t="s">
        <v>177</v>
      </c>
      <c r="F26" s="152"/>
      <c r="G26" s="152"/>
      <c r="H26" s="152"/>
      <c r="I26" s="152"/>
      <c r="J26" s="152"/>
    </row>
    <row r="27" spans="1:10" ht="27.75" customHeight="1" thickBot="1">
      <c r="A27" s="32"/>
      <c r="B27" s="34"/>
      <c r="C27" s="35" t="s">
        <v>244</v>
      </c>
      <c r="D27" s="36"/>
      <c r="E27" s="153"/>
      <c r="F27" s="154"/>
      <c r="G27" s="154"/>
      <c r="H27" s="154"/>
      <c r="I27" s="154"/>
      <c r="J27" s="155"/>
    </row>
    <row r="28" spans="1:10">
      <c r="A28" s="32"/>
    </row>
    <row r="29" spans="1:10">
      <c r="A29" s="32"/>
    </row>
    <row r="30" spans="1:10">
      <c r="A30" s="32"/>
      <c r="D30" s="4"/>
      <c r="E30" s="4"/>
    </row>
    <row r="31" spans="1:10">
      <c r="A31" s="32"/>
      <c r="D31" s="4"/>
      <c r="E31" s="4"/>
    </row>
    <row r="32" spans="1:10">
      <c r="A32" s="32"/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</sheetData>
  <mergeCells count="41">
    <mergeCell ref="H1:J1"/>
    <mergeCell ref="E2:F2"/>
    <mergeCell ref="H2:J2"/>
    <mergeCell ref="E3:F3"/>
    <mergeCell ref="H3:J3"/>
    <mergeCell ref="E4:F4"/>
    <mergeCell ref="H4:J4"/>
    <mergeCell ref="E5:F5"/>
    <mergeCell ref="B13:C13"/>
    <mergeCell ref="E13:J13"/>
    <mergeCell ref="B6:C6"/>
    <mergeCell ref="B7:C7"/>
    <mergeCell ref="B8:C8"/>
    <mergeCell ref="H8:J8"/>
    <mergeCell ref="B10:C10"/>
    <mergeCell ref="H10:J10"/>
    <mergeCell ref="H9:J9"/>
    <mergeCell ref="G5:G10"/>
    <mergeCell ref="H5:J5"/>
    <mergeCell ref="B1:C5"/>
    <mergeCell ref="E1:F1"/>
    <mergeCell ref="B11:C11"/>
    <mergeCell ref="E11:F11"/>
    <mergeCell ref="H11:J11"/>
    <mergeCell ref="B12:C12"/>
    <mergeCell ref="F12:H12"/>
    <mergeCell ref="B26:C26"/>
    <mergeCell ref="E26:J26"/>
    <mergeCell ref="E27:J27"/>
    <mergeCell ref="D14:D18"/>
    <mergeCell ref="F14:J14"/>
    <mergeCell ref="F15:J15"/>
    <mergeCell ref="B25:C25"/>
    <mergeCell ref="E25:J25"/>
    <mergeCell ref="B19:C19"/>
    <mergeCell ref="E19:J19"/>
    <mergeCell ref="D20:D24"/>
    <mergeCell ref="F20:H20"/>
    <mergeCell ref="F21:H21"/>
    <mergeCell ref="F22:H22"/>
    <mergeCell ref="F23:H23"/>
  </mergeCells>
  <printOptions horizontalCentered="1" verticalCentered="1"/>
  <pageMargins left="0.5" right="0.5" top="0.75" bottom="0.75" header="0.3" footer="0.3"/>
  <pageSetup paperSize="9" scale="70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O16"/>
  <sheetViews>
    <sheetView topLeftCell="A10" zoomScale="85" zoomScaleNormal="85" workbookViewId="0">
      <selection activeCell="H7" sqref="H7"/>
    </sheetView>
  </sheetViews>
  <sheetFormatPr defaultColWidth="9.1796875" defaultRowHeight="14"/>
  <cols>
    <col min="1" max="1" width="9.1796875" style="40"/>
    <col min="2" max="2" width="5.1796875" style="39" customWidth="1"/>
    <col min="3" max="3" width="41" style="40" customWidth="1"/>
    <col min="4" max="4" width="14.81640625" style="40" customWidth="1"/>
    <col min="5" max="6" width="19" style="40" customWidth="1"/>
    <col min="7" max="7" width="17.81640625" style="40" customWidth="1"/>
    <col min="8" max="8" width="16.1796875" style="40" customWidth="1"/>
    <col min="9" max="9" width="20.54296875" style="39" customWidth="1"/>
    <col min="10" max="10" width="9.7265625" style="39" customWidth="1"/>
    <col min="11" max="11" width="18.7265625" style="39" customWidth="1"/>
    <col min="12" max="12" width="15.81640625" style="40" customWidth="1"/>
    <col min="13" max="16384" width="9.1796875" style="40"/>
  </cols>
  <sheetData>
    <row r="2" spans="2:15" ht="14.5" thickBot="1">
      <c r="B2" s="222" t="s">
        <v>250</v>
      </c>
      <c r="C2" s="222"/>
    </row>
    <row r="3" spans="2:15" ht="53.25" customHeight="1">
      <c r="B3" s="207" t="s">
        <v>0</v>
      </c>
      <c r="C3" s="209" t="s">
        <v>5</v>
      </c>
      <c r="D3" s="211" t="s">
        <v>1</v>
      </c>
      <c r="E3" s="211"/>
      <c r="F3" s="211"/>
      <c r="G3" s="211"/>
      <c r="H3" s="211"/>
      <c r="I3" s="212" t="s">
        <v>2</v>
      </c>
      <c r="J3" s="213"/>
      <c r="K3" s="209"/>
      <c r="L3" s="214" t="s">
        <v>6</v>
      </c>
    </row>
    <row r="4" spans="2:15" ht="53.25" customHeight="1" thickBot="1">
      <c r="B4" s="208"/>
      <c r="C4" s="210"/>
      <c r="D4" s="49" t="s">
        <v>113</v>
      </c>
      <c r="E4" s="50" t="s">
        <v>37</v>
      </c>
      <c r="F4" s="50" t="s">
        <v>179</v>
      </c>
      <c r="G4" s="50" t="s">
        <v>267</v>
      </c>
      <c r="H4" s="50" t="s">
        <v>266</v>
      </c>
      <c r="I4" s="51" t="s">
        <v>7</v>
      </c>
      <c r="J4" s="50" t="s">
        <v>3</v>
      </c>
      <c r="K4" s="63" t="s">
        <v>4</v>
      </c>
      <c r="L4" s="215"/>
    </row>
    <row r="5" spans="2:15" ht="47.25" customHeight="1">
      <c r="B5" s="81">
        <v>1</v>
      </c>
      <c r="C5" s="82" t="s">
        <v>87</v>
      </c>
      <c r="D5" s="83"/>
      <c r="E5" s="84"/>
      <c r="F5" s="84"/>
      <c r="G5" s="84"/>
      <c r="H5" s="85"/>
      <c r="I5" s="99" t="s">
        <v>38</v>
      </c>
      <c r="J5" s="69" t="s">
        <v>39</v>
      </c>
      <c r="K5" s="103" t="s">
        <v>221</v>
      </c>
      <c r="L5" s="86"/>
      <c r="O5" s="42"/>
    </row>
    <row r="6" spans="2:15" ht="52.5" customHeight="1">
      <c r="B6" s="87">
        <v>2</v>
      </c>
      <c r="C6" s="88" t="s">
        <v>88</v>
      </c>
      <c r="D6" s="89"/>
      <c r="E6" s="75"/>
      <c r="F6" s="75"/>
      <c r="G6" s="75"/>
      <c r="H6" s="90"/>
      <c r="I6" s="100" t="s">
        <v>221</v>
      </c>
      <c r="J6" s="73" t="s">
        <v>15</v>
      </c>
      <c r="K6" s="104" t="s">
        <v>226</v>
      </c>
      <c r="L6" s="91"/>
      <c r="O6" s="42"/>
    </row>
    <row r="7" spans="2:15" ht="53.25" customHeight="1">
      <c r="B7" s="87">
        <v>3</v>
      </c>
      <c r="C7" s="88" t="s">
        <v>89</v>
      </c>
      <c r="D7" s="89"/>
      <c r="E7" s="75"/>
      <c r="F7" s="75"/>
      <c r="G7" s="75"/>
      <c r="H7" s="90"/>
      <c r="I7" s="100" t="s">
        <v>226</v>
      </c>
      <c r="J7" s="73" t="s">
        <v>39</v>
      </c>
      <c r="K7" s="104" t="s">
        <v>93</v>
      </c>
      <c r="L7" s="91"/>
      <c r="O7" s="42"/>
    </row>
    <row r="8" spans="2:15" ht="53.25" customHeight="1">
      <c r="B8" s="87">
        <v>4</v>
      </c>
      <c r="C8" s="88" t="s">
        <v>90</v>
      </c>
      <c r="D8" s="89"/>
      <c r="E8" s="75"/>
      <c r="F8" s="75"/>
      <c r="G8" s="75"/>
      <c r="H8" s="90"/>
      <c r="I8" s="100" t="s">
        <v>93</v>
      </c>
      <c r="J8" s="76" t="s">
        <v>40</v>
      </c>
      <c r="K8" s="105" t="s">
        <v>94</v>
      </c>
      <c r="L8" s="91"/>
      <c r="O8" s="42"/>
    </row>
    <row r="9" spans="2:15" ht="59.25" customHeight="1">
      <c r="B9" s="87">
        <v>5</v>
      </c>
      <c r="C9" s="88" t="s">
        <v>100</v>
      </c>
      <c r="D9" s="89"/>
      <c r="E9" s="75"/>
      <c r="F9" s="75"/>
      <c r="G9" s="75"/>
      <c r="H9" s="90"/>
      <c r="I9" s="101" t="s">
        <v>94</v>
      </c>
      <c r="J9" s="76" t="s">
        <v>16</v>
      </c>
      <c r="K9" s="105" t="s">
        <v>225</v>
      </c>
      <c r="L9" s="91"/>
      <c r="O9" s="42"/>
    </row>
    <row r="10" spans="2:15" ht="76.5" customHeight="1">
      <c r="B10" s="87">
        <v>6</v>
      </c>
      <c r="C10" s="88" t="s">
        <v>91</v>
      </c>
      <c r="D10" s="89"/>
      <c r="E10" s="75"/>
      <c r="F10" s="75"/>
      <c r="G10" s="75"/>
      <c r="H10" s="90"/>
      <c r="I10" s="101" t="s">
        <v>225</v>
      </c>
      <c r="J10" s="76" t="s">
        <v>11</v>
      </c>
      <c r="K10" s="105" t="s">
        <v>95</v>
      </c>
      <c r="L10" s="91"/>
      <c r="O10" s="42"/>
    </row>
    <row r="11" spans="2:15" ht="78" customHeight="1">
      <c r="B11" s="87">
        <v>7</v>
      </c>
      <c r="C11" s="88" t="s">
        <v>101</v>
      </c>
      <c r="D11" s="89"/>
      <c r="E11" s="75"/>
      <c r="F11" s="75"/>
      <c r="G11" s="75"/>
      <c r="H11" s="90"/>
      <c r="I11" s="101" t="s">
        <v>95</v>
      </c>
      <c r="J11" s="73" t="s">
        <v>16</v>
      </c>
      <c r="K11" s="105" t="s">
        <v>220</v>
      </c>
      <c r="L11" s="91"/>
      <c r="O11" s="46"/>
    </row>
    <row r="12" spans="2:15" ht="54" customHeight="1">
      <c r="B12" s="87">
        <v>8</v>
      </c>
      <c r="C12" s="88" t="s">
        <v>102</v>
      </c>
      <c r="D12" s="89"/>
      <c r="E12" s="75"/>
      <c r="F12" s="75"/>
      <c r="G12" s="75"/>
      <c r="H12" s="90"/>
      <c r="I12" s="101" t="s">
        <v>220</v>
      </c>
      <c r="J12" s="73" t="s">
        <v>11</v>
      </c>
      <c r="K12" s="105" t="s">
        <v>96</v>
      </c>
      <c r="L12" s="91"/>
      <c r="O12" s="46"/>
    </row>
    <row r="13" spans="2:15" ht="76.5" customHeight="1" thickBot="1">
      <c r="B13" s="92">
        <v>9</v>
      </c>
      <c r="C13" s="93" t="s">
        <v>92</v>
      </c>
      <c r="D13" s="94"/>
      <c r="E13" s="95"/>
      <c r="F13" s="95"/>
      <c r="G13" s="95"/>
      <c r="H13" s="96"/>
      <c r="I13" s="102" t="s">
        <v>96</v>
      </c>
      <c r="J13" s="97" t="s">
        <v>16</v>
      </c>
      <c r="K13" s="106" t="s">
        <v>96</v>
      </c>
      <c r="L13" s="98"/>
      <c r="O13" s="46"/>
    </row>
    <row r="14" spans="2:15" ht="12.75" customHeight="1">
      <c r="I14" s="47"/>
      <c r="J14" s="47"/>
      <c r="K14" s="47"/>
      <c r="L14" s="48"/>
    </row>
    <row r="15" spans="2:15" ht="12" customHeight="1"/>
    <row r="16" spans="2:15" ht="12" customHeight="1"/>
  </sheetData>
  <mergeCells count="6">
    <mergeCell ref="L3:L4"/>
    <mergeCell ref="B2:C2"/>
    <mergeCell ref="B3:B4"/>
    <mergeCell ref="C3:C4"/>
    <mergeCell ref="D3:H3"/>
    <mergeCell ref="I3:K3"/>
  </mergeCells>
  <pageMargins left="0.27559055118110237" right="0.23622047244094491" top="0.74803149606299213" bottom="0.74803149606299213" header="0.31496062992125984" footer="0.31496062992125984"/>
  <pageSetup paperSize="5" scale="75" orientation="landscape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workbookViewId="0">
      <selection activeCell="H4" sqref="H4:J4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11"/>
      <c r="B1" s="199"/>
      <c r="C1" s="200"/>
      <c r="D1" s="2"/>
      <c r="E1" s="203" t="s">
        <v>140</v>
      </c>
      <c r="F1" s="204"/>
      <c r="G1" s="3" t="s">
        <v>141</v>
      </c>
      <c r="H1" s="205" t="s">
        <v>256</v>
      </c>
      <c r="I1" s="205"/>
      <c r="J1" s="206"/>
    </row>
    <row r="2" spans="1:10" ht="28.5" customHeight="1">
      <c r="A2" s="11"/>
      <c r="B2" s="201"/>
      <c r="C2" s="202"/>
      <c r="D2" s="5"/>
      <c r="E2" s="175" t="s">
        <v>142</v>
      </c>
      <c r="F2" s="176"/>
      <c r="G2" s="6" t="s">
        <v>141</v>
      </c>
      <c r="H2" s="177" t="s">
        <v>295</v>
      </c>
      <c r="I2" s="178"/>
      <c r="J2" s="179"/>
    </row>
    <row r="3" spans="1:10" ht="28.5" customHeight="1">
      <c r="A3" s="11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11"/>
      <c r="B4" s="201"/>
      <c r="C4" s="202"/>
      <c r="D4" s="7"/>
      <c r="E4" s="175" t="s">
        <v>146</v>
      </c>
      <c r="F4" s="176"/>
      <c r="G4" s="6" t="s">
        <v>141</v>
      </c>
      <c r="H4" s="177" t="s">
        <v>301</v>
      </c>
      <c r="I4" s="178"/>
      <c r="J4" s="179"/>
    </row>
    <row r="5" spans="1:10">
      <c r="A5" s="11"/>
      <c r="B5" s="201"/>
      <c r="C5" s="202"/>
      <c r="D5" s="7"/>
      <c r="E5" s="180" t="s">
        <v>147</v>
      </c>
      <c r="F5" s="181"/>
      <c r="G5" s="195" t="s">
        <v>141</v>
      </c>
      <c r="H5" s="196" t="str">
        <f>'5. Form Ident.Pemb. Nskh Dns'!H5:J5</f>
        <v>Plt. Kepala Dinas,</v>
      </c>
      <c r="I5" s="197"/>
      <c r="J5" s="198"/>
    </row>
    <row r="6" spans="1:10" ht="17.5">
      <c r="A6" s="11"/>
      <c r="B6" s="183"/>
      <c r="C6" s="184"/>
      <c r="D6" s="7"/>
      <c r="E6" s="8"/>
      <c r="F6" s="65"/>
      <c r="G6" s="195"/>
      <c r="H6" s="10"/>
      <c r="I6" s="10"/>
      <c r="J6" s="11"/>
    </row>
    <row r="7" spans="1:10" ht="17.5">
      <c r="A7" s="11"/>
      <c r="B7" s="185" t="str">
        <f>'5. Form Ident.Pemb. Nskh Dns'!B7:C7</f>
        <v>Pemerintah Provinsi Kalimantan Tengah</v>
      </c>
      <c r="C7" s="186"/>
      <c r="D7" s="7"/>
      <c r="E7" s="8"/>
      <c r="F7" s="65"/>
      <c r="G7" s="195"/>
      <c r="H7" s="10"/>
      <c r="I7" s="10"/>
      <c r="J7" s="11"/>
    </row>
    <row r="8" spans="1:10" ht="18" customHeight="1">
      <c r="A8" s="11"/>
      <c r="B8" s="185" t="str">
        <f>'5. Form Ident.Pemb. Nskh Dns'!B8:C8</f>
        <v>Dinas Kehutanan Provinsi Kalimantan Tengah</v>
      </c>
      <c r="C8" s="186"/>
      <c r="D8" s="7"/>
      <c r="E8" s="8"/>
      <c r="F8" s="65"/>
      <c r="G8" s="195"/>
      <c r="H8" s="187" t="str">
        <f>'5. Form Ident.Pemb. Nskh Dns'!H8:J8</f>
        <v>EDDY KARUSMAN, ST, MT</v>
      </c>
      <c r="I8" s="187"/>
      <c r="J8" s="188"/>
    </row>
    <row r="9" spans="1:10" ht="12" customHeight="1">
      <c r="A9" s="11"/>
      <c r="B9" s="144"/>
      <c r="C9" s="145"/>
      <c r="D9" s="7"/>
      <c r="E9" s="8"/>
      <c r="F9" s="146"/>
      <c r="G9" s="195"/>
      <c r="H9" s="192" t="s">
        <v>290</v>
      </c>
      <c r="I9" s="193"/>
      <c r="J9" s="194"/>
    </row>
    <row r="10" spans="1:10" ht="15" customHeight="1" thickBot="1">
      <c r="A10" s="11"/>
      <c r="B10" s="172"/>
      <c r="C10" s="173"/>
      <c r="D10" s="7"/>
      <c r="E10" s="8"/>
      <c r="F10" s="65"/>
      <c r="G10" s="195"/>
      <c r="H10" s="216" t="str">
        <f>'5. Form Ident.Pemb. Nskh Dns'!H10:J10</f>
        <v>NIP. 19770207 200312 1 004</v>
      </c>
      <c r="I10" s="216"/>
      <c r="J10" s="217"/>
    </row>
    <row r="11" spans="1:10" ht="24.75" customHeight="1" thickBot="1">
      <c r="A11" s="11"/>
      <c r="B11" s="167" t="s">
        <v>148</v>
      </c>
      <c r="C11" s="168"/>
      <c r="D11" s="12"/>
      <c r="E11" s="169" t="s">
        <v>149</v>
      </c>
      <c r="F11" s="170"/>
      <c r="G11" s="13" t="s">
        <v>141</v>
      </c>
      <c r="H11" s="171" t="s">
        <v>251</v>
      </c>
      <c r="I11" s="171"/>
      <c r="J11" s="171"/>
    </row>
    <row r="12" spans="1:10" ht="17.5">
      <c r="A12" s="135"/>
      <c r="B12" s="172"/>
      <c r="C12" s="173"/>
      <c r="D12" s="15"/>
      <c r="E12" s="16"/>
      <c r="F12" s="174"/>
      <c r="G12" s="174"/>
      <c r="H12" s="174"/>
      <c r="I12" s="64"/>
      <c r="J12" s="18"/>
    </row>
    <row r="13" spans="1:10" ht="22.5" customHeight="1">
      <c r="A13" s="11"/>
      <c r="B13" s="159" t="s">
        <v>151</v>
      </c>
      <c r="C13" s="160"/>
      <c r="D13" s="19"/>
      <c r="E13" s="182" t="s">
        <v>152</v>
      </c>
      <c r="F13" s="182"/>
      <c r="G13" s="182"/>
      <c r="H13" s="182"/>
      <c r="I13" s="182"/>
      <c r="J13" s="160"/>
    </row>
    <row r="14" spans="1:10" ht="33" customHeight="1">
      <c r="A14" s="11"/>
      <c r="B14" s="20" t="s">
        <v>153</v>
      </c>
      <c r="C14" s="80" t="s">
        <v>188</v>
      </c>
      <c r="D14" s="156"/>
      <c r="E14" s="22" t="s">
        <v>153</v>
      </c>
      <c r="F14" s="157" t="s">
        <v>241</v>
      </c>
      <c r="G14" s="157"/>
      <c r="H14" s="157"/>
      <c r="I14" s="157"/>
      <c r="J14" s="158"/>
    </row>
    <row r="15" spans="1:10" ht="33" customHeight="1">
      <c r="A15" s="11"/>
      <c r="B15" s="23" t="s">
        <v>156</v>
      </c>
      <c r="C15" s="226" t="s">
        <v>298</v>
      </c>
      <c r="D15" s="156"/>
      <c r="E15" s="22" t="s">
        <v>156</v>
      </c>
      <c r="F15" s="157" t="s">
        <v>193</v>
      </c>
      <c r="G15" s="157"/>
      <c r="H15" s="157"/>
      <c r="I15" s="157"/>
      <c r="J15" s="158"/>
    </row>
    <row r="16" spans="1:10" ht="27" customHeight="1" thickBot="1">
      <c r="A16" s="11"/>
      <c r="B16" s="20"/>
      <c r="C16" s="24"/>
      <c r="D16" s="156"/>
      <c r="E16" s="25"/>
      <c r="F16" s="65"/>
      <c r="G16" s="65"/>
      <c r="H16" s="65"/>
      <c r="I16" s="65"/>
      <c r="J16" s="66"/>
    </row>
    <row r="17" spans="1:10" ht="22.5" customHeight="1" thickBot="1">
      <c r="A17" s="11"/>
      <c r="B17" s="163" t="s">
        <v>159</v>
      </c>
      <c r="C17" s="164"/>
      <c r="D17" s="19"/>
      <c r="E17" s="165" t="s">
        <v>160</v>
      </c>
      <c r="F17" s="165"/>
      <c r="G17" s="165"/>
      <c r="H17" s="165"/>
      <c r="I17" s="165"/>
      <c r="J17" s="164"/>
    </row>
    <row r="18" spans="1:10" ht="25.5" customHeight="1">
      <c r="A18" s="11"/>
      <c r="B18" s="27"/>
      <c r="C18" s="21"/>
      <c r="D18" s="156"/>
      <c r="E18" s="28" t="s">
        <v>153</v>
      </c>
      <c r="F18" s="166" t="s">
        <v>183</v>
      </c>
      <c r="G18" s="166"/>
      <c r="H18" s="166"/>
      <c r="I18" s="29"/>
      <c r="J18" s="30"/>
    </row>
    <row r="19" spans="1:10" ht="18.75" customHeight="1" thickBot="1">
      <c r="A19" s="11"/>
      <c r="B19" s="1"/>
      <c r="C19" s="24"/>
      <c r="D19" s="156"/>
      <c r="E19" s="25"/>
      <c r="F19" s="31"/>
      <c r="G19" s="31"/>
      <c r="H19" s="32"/>
      <c r="I19" s="31"/>
      <c r="J19" s="24"/>
    </row>
    <row r="20" spans="1:10" ht="22.5" customHeight="1" thickBot="1">
      <c r="A20" s="11"/>
      <c r="B20" s="159" t="s">
        <v>162</v>
      </c>
      <c r="C20" s="160"/>
      <c r="D20" s="19"/>
      <c r="E20" s="161" t="s">
        <v>163</v>
      </c>
      <c r="F20" s="161"/>
      <c r="G20" s="161"/>
      <c r="H20" s="161"/>
      <c r="I20" s="161"/>
      <c r="J20" s="162"/>
    </row>
    <row r="21" spans="1:10" ht="27.75" customHeight="1">
      <c r="A21" s="11"/>
      <c r="B21" s="150" t="s">
        <v>262</v>
      </c>
      <c r="C21" s="151"/>
      <c r="D21" s="33"/>
      <c r="E21" s="152" t="s">
        <v>194</v>
      </c>
      <c r="F21" s="152"/>
      <c r="G21" s="152"/>
      <c r="H21" s="152"/>
      <c r="I21" s="152"/>
      <c r="J21" s="152"/>
    </row>
    <row r="22" spans="1:10" ht="27.75" customHeight="1" thickBot="1">
      <c r="A22" s="11"/>
      <c r="B22" s="34"/>
      <c r="C22" s="35"/>
      <c r="D22" s="36"/>
      <c r="E22" s="153"/>
      <c r="F22" s="154"/>
      <c r="G22" s="154"/>
      <c r="H22" s="154"/>
      <c r="I22" s="154"/>
      <c r="J22" s="155"/>
    </row>
    <row r="25" spans="1:10">
      <c r="D25" s="4"/>
      <c r="E25" s="4"/>
    </row>
    <row r="26" spans="1:10">
      <c r="D26" s="4"/>
      <c r="E26" s="4"/>
    </row>
    <row r="27" spans="1:10">
      <c r="D27" s="4"/>
      <c r="E27" s="4"/>
    </row>
    <row r="28" spans="1:10">
      <c r="D28" s="4"/>
      <c r="E28" s="4"/>
    </row>
    <row r="29" spans="1:10">
      <c r="D29" s="4"/>
      <c r="E29" s="4"/>
    </row>
    <row r="30" spans="1:10">
      <c r="D30" s="4"/>
      <c r="E30" s="4"/>
    </row>
    <row r="31" spans="1:10">
      <c r="D31" s="4"/>
      <c r="E31" s="4"/>
    </row>
    <row r="32" spans="1:10">
      <c r="D32" s="4"/>
      <c r="E32" s="4"/>
    </row>
  </sheetData>
  <mergeCells count="38">
    <mergeCell ref="H9:J9"/>
    <mergeCell ref="B20:C20"/>
    <mergeCell ref="E20:J20"/>
    <mergeCell ref="B21:C21"/>
    <mergeCell ref="E21:J21"/>
    <mergeCell ref="B11:C11"/>
    <mergeCell ref="B12:C12"/>
    <mergeCell ref="B13:C13"/>
    <mergeCell ref="B17:C17"/>
    <mergeCell ref="B10:C10"/>
    <mergeCell ref="H10:J10"/>
    <mergeCell ref="E22:J22"/>
    <mergeCell ref="H3:J3"/>
    <mergeCell ref="E4:F4"/>
    <mergeCell ref="D18:D19"/>
    <mergeCell ref="F18:H18"/>
    <mergeCell ref="E11:F11"/>
    <mergeCell ref="H11:J11"/>
    <mergeCell ref="F12:H12"/>
    <mergeCell ref="E13:J13"/>
    <mergeCell ref="D14:D16"/>
    <mergeCell ref="F14:J14"/>
    <mergeCell ref="F15:J15"/>
    <mergeCell ref="E17:J17"/>
    <mergeCell ref="H4:J4"/>
    <mergeCell ref="E5:F5"/>
    <mergeCell ref="G5:G10"/>
    <mergeCell ref="H5:J5"/>
    <mergeCell ref="B6:C6"/>
    <mergeCell ref="B7:C7"/>
    <mergeCell ref="B8:C8"/>
    <mergeCell ref="H8:J8"/>
    <mergeCell ref="B1:C5"/>
    <mergeCell ref="E1:F1"/>
    <mergeCell ref="H1:J1"/>
    <mergeCell ref="E2:F2"/>
    <mergeCell ref="H2:J2"/>
    <mergeCell ref="E3:F3"/>
  </mergeCells>
  <printOptions horizontalCentered="1" verticalCentered="1"/>
  <pageMargins left="0.5" right="0.5" top="0.75" bottom="0.75" header="0.3" footer="0.3"/>
  <pageSetup paperSize="9" scale="70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O15"/>
  <sheetViews>
    <sheetView topLeftCell="A7" zoomScale="85" zoomScaleNormal="85" workbookViewId="0">
      <selection activeCell="F4" sqref="F4"/>
    </sheetView>
  </sheetViews>
  <sheetFormatPr defaultColWidth="9.1796875" defaultRowHeight="14"/>
  <cols>
    <col min="1" max="1" width="9.1796875" style="40"/>
    <col min="2" max="2" width="4.26953125" style="39" bestFit="1" customWidth="1"/>
    <col min="3" max="3" width="41" style="40" customWidth="1"/>
    <col min="4" max="4" width="14.81640625" style="40" customWidth="1"/>
    <col min="5" max="6" width="19" style="40" customWidth="1"/>
    <col min="7" max="7" width="17.81640625" style="40" customWidth="1"/>
    <col min="8" max="8" width="13.54296875" style="40" customWidth="1"/>
    <col min="9" max="9" width="20.54296875" style="39" customWidth="1"/>
    <col min="10" max="10" width="9.7265625" style="39" customWidth="1"/>
    <col min="11" max="11" width="18.7265625" style="39" customWidth="1"/>
    <col min="12" max="12" width="11" style="40" bestFit="1" customWidth="1"/>
    <col min="13" max="16384" width="9.1796875" style="40"/>
  </cols>
  <sheetData>
    <row r="1" spans="2:15" ht="14.5" thickBot="1"/>
    <row r="2" spans="2:15" ht="53.25" customHeight="1">
      <c r="B2" s="207" t="s">
        <v>0</v>
      </c>
      <c r="C2" s="209" t="s">
        <v>5</v>
      </c>
      <c r="D2" s="211" t="s">
        <v>1</v>
      </c>
      <c r="E2" s="211"/>
      <c r="F2" s="211"/>
      <c r="G2" s="211"/>
      <c r="H2" s="211"/>
      <c r="I2" s="212" t="s">
        <v>2</v>
      </c>
      <c r="J2" s="213"/>
      <c r="K2" s="209"/>
      <c r="L2" s="214" t="s">
        <v>204</v>
      </c>
    </row>
    <row r="3" spans="2:15" ht="53.25" customHeight="1" thickBot="1">
      <c r="B3" s="208"/>
      <c r="C3" s="210"/>
      <c r="D3" s="49" t="s">
        <v>113</v>
      </c>
      <c r="E3" s="50" t="s">
        <v>10</v>
      </c>
      <c r="F3" s="50" t="s">
        <v>274</v>
      </c>
      <c r="G3" s="50" t="s">
        <v>267</v>
      </c>
      <c r="H3" s="50" t="s">
        <v>21</v>
      </c>
      <c r="I3" s="51" t="s">
        <v>7</v>
      </c>
      <c r="J3" s="50" t="s">
        <v>3</v>
      </c>
      <c r="K3" s="67" t="s">
        <v>4</v>
      </c>
      <c r="L3" s="215"/>
    </row>
    <row r="4" spans="2:15" ht="63.75" customHeight="1">
      <c r="B4" s="81">
        <v>1</v>
      </c>
      <c r="C4" s="82" t="s">
        <v>130</v>
      </c>
      <c r="D4" s="83"/>
      <c r="E4" s="84"/>
      <c r="F4" s="84"/>
      <c r="G4" s="84"/>
      <c r="H4" s="85"/>
      <c r="I4" s="99" t="s">
        <v>132</v>
      </c>
      <c r="J4" s="69" t="s">
        <v>39</v>
      </c>
      <c r="K4" s="103" t="s">
        <v>133</v>
      </c>
      <c r="L4" s="86"/>
      <c r="O4" s="42"/>
    </row>
    <row r="5" spans="2:15" ht="52.5" customHeight="1">
      <c r="B5" s="87">
        <v>2</v>
      </c>
      <c r="C5" s="88" t="s">
        <v>131</v>
      </c>
      <c r="D5" s="89"/>
      <c r="E5" s="75"/>
      <c r="F5" s="75"/>
      <c r="G5" s="75"/>
      <c r="H5" s="90"/>
      <c r="I5" s="100" t="s">
        <v>133</v>
      </c>
      <c r="J5" s="73" t="s">
        <v>15</v>
      </c>
      <c r="K5" s="104" t="s">
        <v>134</v>
      </c>
      <c r="L5" s="91"/>
      <c r="O5" s="42"/>
    </row>
    <row r="6" spans="2:15" ht="53.25" customHeight="1">
      <c r="B6" s="87">
        <v>3</v>
      </c>
      <c r="C6" s="88" t="s">
        <v>131</v>
      </c>
      <c r="D6" s="89"/>
      <c r="E6" s="75"/>
      <c r="F6" s="75"/>
      <c r="G6" s="75"/>
      <c r="H6" s="90"/>
      <c r="I6" s="104" t="s">
        <v>134</v>
      </c>
      <c r="J6" s="73" t="s">
        <v>39</v>
      </c>
      <c r="K6" s="104" t="s">
        <v>135</v>
      </c>
      <c r="L6" s="91"/>
      <c r="O6" s="42"/>
    </row>
    <row r="7" spans="2:15" ht="53.25" customHeight="1">
      <c r="B7" s="87">
        <v>4</v>
      </c>
      <c r="C7" s="88" t="s">
        <v>90</v>
      </c>
      <c r="D7" s="89"/>
      <c r="E7" s="75"/>
      <c r="F7" s="132" t="s">
        <v>232</v>
      </c>
      <c r="G7" s="75"/>
      <c r="H7" s="90"/>
      <c r="I7" s="104" t="s">
        <v>135</v>
      </c>
      <c r="J7" s="76" t="s">
        <v>40</v>
      </c>
      <c r="K7" s="105" t="s">
        <v>94</v>
      </c>
      <c r="L7" s="91"/>
      <c r="O7" s="42"/>
    </row>
    <row r="8" spans="2:15" ht="59.25" customHeight="1">
      <c r="B8" s="87">
        <v>5</v>
      </c>
      <c r="C8" s="88" t="s">
        <v>100</v>
      </c>
      <c r="D8" s="89"/>
      <c r="E8" s="75"/>
      <c r="F8" s="75"/>
      <c r="G8" s="75"/>
      <c r="H8" s="90"/>
      <c r="I8" s="101" t="s">
        <v>94</v>
      </c>
      <c r="J8" s="76" t="s">
        <v>16</v>
      </c>
      <c r="K8" s="105" t="s">
        <v>136</v>
      </c>
      <c r="L8" s="91"/>
      <c r="O8" s="42"/>
    </row>
    <row r="9" spans="2:15" ht="76.5" customHeight="1">
      <c r="B9" s="87">
        <v>6</v>
      </c>
      <c r="C9" s="88" t="s">
        <v>91</v>
      </c>
      <c r="D9" s="89"/>
      <c r="E9" s="75"/>
      <c r="F9" s="75"/>
      <c r="G9" s="75"/>
      <c r="H9" s="90"/>
      <c r="I9" s="105" t="s">
        <v>136</v>
      </c>
      <c r="J9" s="76" t="s">
        <v>11</v>
      </c>
      <c r="K9" s="105" t="s">
        <v>137</v>
      </c>
      <c r="L9" s="91"/>
      <c r="O9" s="42"/>
    </row>
    <row r="10" spans="2:15" ht="78" customHeight="1">
      <c r="B10" s="87">
        <v>7</v>
      </c>
      <c r="C10" s="88" t="s">
        <v>101</v>
      </c>
      <c r="D10" s="89"/>
      <c r="E10" s="75"/>
      <c r="F10" s="75"/>
      <c r="G10" s="75"/>
      <c r="H10" s="90"/>
      <c r="I10" s="105" t="s">
        <v>137</v>
      </c>
      <c r="J10" s="73" t="s">
        <v>16</v>
      </c>
      <c r="K10" s="105" t="s">
        <v>138</v>
      </c>
      <c r="L10" s="91"/>
      <c r="O10" s="46"/>
    </row>
    <row r="11" spans="2:15" ht="54" customHeight="1">
      <c r="B11" s="87">
        <v>8</v>
      </c>
      <c r="C11" s="88" t="s">
        <v>102</v>
      </c>
      <c r="D11" s="89"/>
      <c r="E11" s="75"/>
      <c r="F11" s="75"/>
      <c r="G11" s="75"/>
      <c r="H11" s="90"/>
      <c r="I11" s="105" t="s">
        <v>138</v>
      </c>
      <c r="J11" s="73" t="s">
        <v>11</v>
      </c>
      <c r="K11" s="105" t="s">
        <v>96</v>
      </c>
      <c r="L11" s="91"/>
      <c r="O11" s="46"/>
    </row>
    <row r="12" spans="2:15" ht="61.5" customHeight="1" thickBot="1">
      <c r="B12" s="92">
        <v>9</v>
      </c>
      <c r="C12" s="93" t="s">
        <v>92</v>
      </c>
      <c r="D12" s="94"/>
      <c r="E12" s="95"/>
      <c r="F12" s="95"/>
      <c r="G12" s="95"/>
      <c r="H12" s="96"/>
      <c r="I12" s="102" t="s">
        <v>96</v>
      </c>
      <c r="J12" s="97" t="s">
        <v>16</v>
      </c>
      <c r="K12" s="106" t="s">
        <v>96</v>
      </c>
      <c r="L12" s="98"/>
      <c r="O12" s="46"/>
    </row>
    <row r="13" spans="2:15" ht="12.75" customHeight="1">
      <c r="I13" s="47"/>
      <c r="J13" s="47"/>
      <c r="K13" s="47"/>
      <c r="L13" s="48"/>
    </row>
    <row r="14" spans="2:15" ht="12" customHeight="1"/>
    <row r="15" spans="2:15" ht="12" customHeight="1"/>
  </sheetData>
  <mergeCells count="5">
    <mergeCell ref="B2:B3"/>
    <mergeCell ref="C2:C3"/>
    <mergeCell ref="D2:H2"/>
    <mergeCell ref="I2:K2"/>
    <mergeCell ref="L2:L3"/>
  </mergeCells>
  <pageMargins left="0.26" right="0.23622047244094488" top="0.74803149606299213" bottom="0.74803149606299213" header="0.31496062992125984" footer="0.31496062992125984"/>
  <pageSetup paperSize="9" scale="75" orientation="landscape" horizontalDpi="4294967293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>
      <selection activeCell="H4" sqref="H4:J4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11"/>
      <c r="B1" s="199"/>
      <c r="C1" s="200"/>
      <c r="D1" s="2"/>
      <c r="E1" s="203" t="s">
        <v>140</v>
      </c>
      <c r="F1" s="204"/>
      <c r="G1" s="3" t="s">
        <v>141</v>
      </c>
      <c r="H1" s="205" t="s">
        <v>254</v>
      </c>
      <c r="I1" s="205"/>
      <c r="J1" s="206"/>
    </row>
    <row r="2" spans="1:10" ht="28.5" customHeight="1">
      <c r="A2" s="11"/>
      <c r="B2" s="201"/>
      <c r="C2" s="202"/>
      <c r="D2" s="5"/>
      <c r="E2" s="175" t="s">
        <v>142</v>
      </c>
      <c r="F2" s="176"/>
      <c r="G2" s="6" t="s">
        <v>141</v>
      </c>
      <c r="H2" s="177" t="s">
        <v>295</v>
      </c>
      <c r="I2" s="178"/>
      <c r="J2" s="179"/>
    </row>
    <row r="3" spans="1:10" ht="28.5" customHeight="1">
      <c r="A3" s="11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11"/>
      <c r="B4" s="201"/>
      <c r="C4" s="202"/>
      <c r="D4" s="7"/>
      <c r="E4" s="175" t="s">
        <v>146</v>
      </c>
      <c r="F4" s="176"/>
      <c r="G4" s="6" t="s">
        <v>141</v>
      </c>
      <c r="H4" s="177" t="s">
        <v>301</v>
      </c>
      <c r="I4" s="178"/>
      <c r="J4" s="179"/>
    </row>
    <row r="5" spans="1:10">
      <c r="A5" s="11"/>
      <c r="B5" s="201"/>
      <c r="C5" s="202"/>
      <c r="D5" s="7"/>
      <c r="E5" s="180" t="s">
        <v>147</v>
      </c>
      <c r="F5" s="181"/>
      <c r="G5" s="195" t="s">
        <v>141</v>
      </c>
      <c r="H5" s="196" t="str">
        <f>'6. Form Ident Nskh Dns PPTK&amp;PPK'!H5:J5</f>
        <v>Plt. Kepala Dinas,</v>
      </c>
      <c r="I5" s="197"/>
      <c r="J5" s="198"/>
    </row>
    <row r="6" spans="1:10" ht="17.5">
      <c r="A6" s="11"/>
      <c r="B6" s="183"/>
      <c r="C6" s="184"/>
      <c r="D6" s="7"/>
      <c r="E6" s="8"/>
      <c r="F6" s="65"/>
      <c r="G6" s="195"/>
      <c r="H6" s="10"/>
      <c r="I6" s="10"/>
      <c r="J6" s="11"/>
    </row>
    <row r="7" spans="1:10" ht="17.5">
      <c r="A7" s="11"/>
      <c r="B7" s="185" t="str">
        <f>'6. Form Ident Nskh Dns PPTK&amp;PPK'!B7:C7</f>
        <v>Pemerintah Provinsi Kalimantan Tengah</v>
      </c>
      <c r="C7" s="186"/>
      <c r="D7" s="7"/>
      <c r="E7" s="8"/>
      <c r="F7" s="65"/>
      <c r="G7" s="195"/>
      <c r="H7" s="10"/>
      <c r="I7" s="10"/>
      <c r="J7" s="11"/>
    </row>
    <row r="8" spans="1:10" ht="18" customHeight="1">
      <c r="A8" s="11"/>
      <c r="B8" s="185" t="str">
        <f>'6. Form Ident Nskh Dns PPTK&amp;PPK'!B8:C8</f>
        <v>Dinas Kehutanan Provinsi Kalimantan Tengah</v>
      </c>
      <c r="C8" s="186"/>
      <c r="D8" s="7"/>
      <c r="E8" s="8"/>
      <c r="F8" s="65"/>
      <c r="G8" s="195"/>
      <c r="H8" s="187" t="str">
        <f>'6. Form Ident Nskh Dns PPTK&amp;PPK'!H8:J8</f>
        <v>EDDY KARUSMAN, ST, MT</v>
      </c>
      <c r="I8" s="187"/>
      <c r="J8" s="188"/>
    </row>
    <row r="9" spans="1:10" ht="12" customHeight="1">
      <c r="A9" s="11"/>
      <c r="B9" s="148"/>
      <c r="C9" s="149"/>
      <c r="D9" s="7"/>
      <c r="E9" s="8"/>
      <c r="F9" s="147"/>
      <c r="G9" s="195"/>
      <c r="H9" s="192" t="s">
        <v>290</v>
      </c>
      <c r="I9" s="193"/>
      <c r="J9" s="194"/>
    </row>
    <row r="10" spans="1:10" ht="12.75" customHeight="1" thickBot="1">
      <c r="A10" s="11"/>
      <c r="B10" s="172"/>
      <c r="C10" s="173"/>
      <c r="D10" s="7"/>
      <c r="E10" s="8"/>
      <c r="F10" s="65"/>
      <c r="G10" s="195"/>
      <c r="H10" s="216" t="str">
        <f>'6. Form Ident Nskh Dns PPTK&amp;PPK'!H10:J10</f>
        <v>NIP. 19770207 200312 1 004</v>
      </c>
      <c r="I10" s="216"/>
      <c r="J10" s="217"/>
    </row>
    <row r="11" spans="1:10" ht="24.75" customHeight="1" thickBot="1">
      <c r="A11" s="11"/>
      <c r="B11" s="167" t="s">
        <v>148</v>
      </c>
      <c r="C11" s="168"/>
      <c r="D11" s="12"/>
      <c r="E11" s="169" t="s">
        <v>149</v>
      </c>
      <c r="F11" s="170"/>
      <c r="G11" s="13" t="s">
        <v>141</v>
      </c>
      <c r="H11" s="171" t="s">
        <v>195</v>
      </c>
      <c r="I11" s="171"/>
      <c r="J11" s="171"/>
    </row>
    <row r="12" spans="1:10" ht="17.5">
      <c r="A12" s="135"/>
      <c r="B12" s="172"/>
      <c r="C12" s="173"/>
      <c r="D12" s="15"/>
      <c r="E12" s="16"/>
      <c r="F12" s="174"/>
      <c r="G12" s="174"/>
      <c r="H12" s="174"/>
      <c r="I12" s="64"/>
      <c r="J12" s="18"/>
    </row>
    <row r="13" spans="1:10" ht="22.5" customHeight="1">
      <c r="A13" s="11"/>
      <c r="B13" s="159" t="s">
        <v>151</v>
      </c>
      <c r="C13" s="160"/>
      <c r="D13" s="19"/>
      <c r="E13" s="182" t="s">
        <v>152</v>
      </c>
      <c r="F13" s="182"/>
      <c r="G13" s="182"/>
      <c r="H13" s="182"/>
      <c r="I13" s="182"/>
      <c r="J13" s="160"/>
    </row>
    <row r="14" spans="1:10" ht="22.5" customHeight="1">
      <c r="A14" s="11"/>
      <c r="B14" s="20" t="s">
        <v>153</v>
      </c>
      <c r="C14" s="21" t="s">
        <v>199</v>
      </c>
      <c r="D14" s="156"/>
      <c r="E14" s="22" t="s">
        <v>153</v>
      </c>
      <c r="F14" s="157" t="s">
        <v>196</v>
      </c>
      <c r="G14" s="157"/>
      <c r="H14" s="157"/>
      <c r="I14" s="157"/>
      <c r="J14" s="158"/>
    </row>
    <row r="15" spans="1:10" ht="22.5" customHeight="1">
      <c r="A15" s="11"/>
      <c r="B15" s="23" t="s">
        <v>156</v>
      </c>
      <c r="C15" s="21" t="s">
        <v>297</v>
      </c>
      <c r="D15" s="156"/>
      <c r="E15" s="22" t="s">
        <v>156</v>
      </c>
      <c r="F15" s="157" t="s">
        <v>197</v>
      </c>
      <c r="G15" s="157"/>
      <c r="H15" s="157"/>
      <c r="I15" s="157"/>
      <c r="J15" s="158"/>
    </row>
    <row r="16" spans="1:10" ht="22.5" customHeight="1">
      <c r="A16" s="11"/>
      <c r="B16" s="23"/>
      <c r="C16" s="21"/>
      <c r="D16" s="156"/>
      <c r="E16" s="22" t="s">
        <v>169</v>
      </c>
      <c r="F16" s="157" t="s">
        <v>198</v>
      </c>
      <c r="G16" s="157"/>
      <c r="H16" s="157"/>
      <c r="I16" s="157"/>
      <c r="J16" s="158"/>
    </row>
    <row r="17" spans="1:10" ht="22.5" customHeight="1" thickBot="1">
      <c r="A17" s="11"/>
      <c r="B17" s="20"/>
      <c r="C17" s="24"/>
      <c r="D17" s="156"/>
      <c r="E17" s="25"/>
      <c r="F17" s="65"/>
      <c r="G17" s="65"/>
      <c r="H17" s="65"/>
      <c r="I17" s="65"/>
      <c r="J17" s="66"/>
    </row>
    <row r="18" spans="1:10" ht="22.5" customHeight="1" thickBot="1">
      <c r="A18" s="11"/>
      <c r="B18" s="163" t="s">
        <v>159</v>
      </c>
      <c r="C18" s="164"/>
      <c r="D18" s="19"/>
      <c r="E18" s="165" t="s">
        <v>160</v>
      </c>
      <c r="F18" s="165"/>
      <c r="G18" s="165"/>
      <c r="H18" s="165"/>
      <c r="I18" s="165"/>
      <c r="J18" s="164"/>
    </row>
    <row r="19" spans="1:10" ht="18.75" customHeight="1">
      <c r="A19" s="11"/>
      <c r="B19" s="27"/>
      <c r="C19" s="24" t="s">
        <v>263</v>
      </c>
      <c r="D19" s="156"/>
      <c r="E19" s="28" t="s">
        <v>153</v>
      </c>
      <c r="F19" s="166" t="s">
        <v>50</v>
      </c>
      <c r="G19" s="166"/>
      <c r="H19" s="166"/>
      <c r="I19" s="29"/>
      <c r="J19" s="30"/>
    </row>
    <row r="20" spans="1:10" ht="18.75" customHeight="1">
      <c r="A20" s="11"/>
      <c r="B20" s="23"/>
      <c r="C20" s="21"/>
      <c r="D20" s="156"/>
      <c r="E20" s="31" t="s">
        <v>156</v>
      </c>
      <c r="F20" s="157" t="s">
        <v>200</v>
      </c>
      <c r="G20" s="157"/>
      <c r="H20" s="157"/>
      <c r="I20" s="38"/>
      <c r="J20" s="24"/>
    </row>
    <row r="21" spans="1:10" ht="18.75" customHeight="1">
      <c r="A21" s="11"/>
      <c r="B21" s="23"/>
      <c r="C21" s="21"/>
      <c r="D21" s="156"/>
      <c r="E21" s="31" t="s">
        <v>169</v>
      </c>
      <c r="F21" s="157" t="s">
        <v>201</v>
      </c>
      <c r="G21" s="157"/>
      <c r="H21" s="157"/>
      <c r="I21" s="38"/>
      <c r="J21" s="24"/>
    </row>
    <row r="22" spans="1:10" ht="18.75" customHeight="1" thickBot="1">
      <c r="A22" s="11"/>
      <c r="B22" s="1"/>
      <c r="C22" s="24"/>
      <c r="D22" s="156"/>
      <c r="E22" s="25"/>
      <c r="F22" s="31"/>
      <c r="G22" s="31"/>
      <c r="H22" s="32"/>
      <c r="I22" s="31"/>
      <c r="J22" s="24"/>
    </row>
    <row r="23" spans="1:10" ht="22.5" customHeight="1" thickBot="1">
      <c r="A23" s="11"/>
      <c r="B23" s="159" t="s">
        <v>162</v>
      </c>
      <c r="C23" s="160"/>
      <c r="D23" s="19"/>
      <c r="E23" s="161" t="s">
        <v>163</v>
      </c>
      <c r="F23" s="161"/>
      <c r="G23" s="161"/>
      <c r="H23" s="161"/>
      <c r="I23" s="161"/>
      <c r="J23" s="162"/>
    </row>
    <row r="24" spans="1:10" ht="27.75" customHeight="1">
      <c r="A24" s="11"/>
      <c r="B24" s="150" t="s">
        <v>203</v>
      </c>
      <c r="C24" s="151"/>
      <c r="D24" s="33"/>
      <c r="E24" s="152" t="s">
        <v>202</v>
      </c>
      <c r="F24" s="152"/>
      <c r="G24" s="152"/>
      <c r="H24" s="152"/>
      <c r="I24" s="152"/>
      <c r="J24" s="152"/>
    </row>
    <row r="25" spans="1:10" ht="27.75" customHeight="1" thickBot="1">
      <c r="A25" s="11"/>
      <c r="B25" s="34"/>
      <c r="C25" s="35"/>
      <c r="D25" s="36"/>
      <c r="E25" s="153"/>
      <c r="F25" s="154"/>
      <c r="G25" s="154"/>
      <c r="H25" s="154"/>
      <c r="I25" s="154"/>
      <c r="J25" s="155"/>
    </row>
    <row r="28" spans="1:10">
      <c r="D28" s="4"/>
      <c r="E28" s="4"/>
    </row>
    <row r="29" spans="1:10">
      <c r="D29" s="4"/>
      <c r="E29" s="4"/>
    </row>
    <row r="30" spans="1:10">
      <c r="D30" s="4"/>
      <c r="E30" s="4"/>
    </row>
    <row r="31" spans="1:10">
      <c r="D31" s="4"/>
      <c r="E31" s="4"/>
    </row>
    <row r="32" spans="1:10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</sheetData>
  <mergeCells count="41">
    <mergeCell ref="B24:C24"/>
    <mergeCell ref="E24:J24"/>
    <mergeCell ref="E25:J25"/>
    <mergeCell ref="D14:D17"/>
    <mergeCell ref="F14:J14"/>
    <mergeCell ref="F15:J15"/>
    <mergeCell ref="B23:C23"/>
    <mergeCell ref="E23:J23"/>
    <mergeCell ref="B18:C18"/>
    <mergeCell ref="E18:J18"/>
    <mergeCell ref="D19:D22"/>
    <mergeCell ref="F19:H19"/>
    <mergeCell ref="F16:J16"/>
    <mergeCell ref="F20:H20"/>
    <mergeCell ref="F21:H21"/>
    <mergeCell ref="B11:C11"/>
    <mergeCell ref="E11:F11"/>
    <mergeCell ref="H11:J11"/>
    <mergeCell ref="B12:C12"/>
    <mergeCell ref="F12:H12"/>
    <mergeCell ref="E4:F4"/>
    <mergeCell ref="H4:J4"/>
    <mergeCell ref="E5:F5"/>
    <mergeCell ref="B13:C13"/>
    <mergeCell ref="E13:J13"/>
    <mergeCell ref="B6:C6"/>
    <mergeCell ref="B7:C7"/>
    <mergeCell ref="B8:C8"/>
    <mergeCell ref="H8:J8"/>
    <mergeCell ref="B10:C10"/>
    <mergeCell ref="H10:J10"/>
    <mergeCell ref="H9:J9"/>
    <mergeCell ref="G5:G10"/>
    <mergeCell ref="H5:J5"/>
    <mergeCell ref="B1:C5"/>
    <mergeCell ref="E1:F1"/>
    <mergeCell ref="H1:J1"/>
    <mergeCell ref="E2:F2"/>
    <mergeCell ref="H2:J2"/>
    <mergeCell ref="E3:F3"/>
    <mergeCell ref="H3:J3"/>
  </mergeCells>
  <printOptions horizontalCentered="1" verticalCentered="1"/>
  <pageMargins left="0.5" right="0.5" top="0.75" bottom="0.75" header="0.3" footer="0.3"/>
  <pageSetup paperSize="9" scale="7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2:N16"/>
  <sheetViews>
    <sheetView topLeftCell="A7" zoomScale="70" zoomScaleNormal="70" workbookViewId="0">
      <selection activeCell="F13" sqref="F13"/>
    </sheetView>
  </sheetViews>
  <sheetFormatPr defaultColWidth="9.1796875" defaultRowHeight="14"/>
  <cols>
    <col min="1" max="1" width="9.1796875" style="40"/>
    <col min="2" max="2" width="5.1796875" style="39" customWidth="1"/>
    <col min="3" max="3" width="50.54296875" style="40" customWidth="1"/>
    <col min="4" max="4" width="17.7265625" style="40" customWidth="1"/>
    <col min="5" max="6" width="19" style="40" customWidth="1"/>
    <col min="7" max="7" width="17.7265625" style="40" customWidth="1"/>
    <col min="8" max="8" width="20" style="39" customWidth="1"/>
    <col min="9" max="9" width="10.453125" style="39" customWidth="1"/>
    <col min="10" max="10" width="18.453125" style="39" customWidth="1"/>
    <col min="11" max="11" width="11" style="40" bestFit="1" customWidth="1"/>
    <col min="12" max="16384" width="9.1796875" style="40"/>
  </cols>
  <sheetData>
    <row r="2" spans="2:14" ht="27.75" customHeight="1" thickBot="1">
      <c r="B2" s="222" t="s">
        <v>252</v>
      </c>
      <c r="C2" s="222"/>
    </row>
    <row r="3" spans="2:14" ht="59.25" customHeight="1">
      <c r="B3" s="207" t="s">
        <v>0</v>
      </c>
      <c r="C3" s="209" t="s">
        <v>5</v>
      </c>
      <c r="D3" s="211" t="s">
        <v>1</v>
      </c>
      <c r="E3" s="211"/>
      <c r="F3" s="211"/>
      <c r="G3" s="211"/>
      <c r="H3" s="212" t="s">
        <v>2</v>
      </c>
      <c r="I3" s="213"/>
      <c r="J3" s="209"/>
      <c r="K3" s="214" t="s">
        <v>204</v>
      </c>
    </row>
    <row r="4" spans="2:14" ht="59.25" customHeight="1" thickBot="1">
      <c r="B4" s="208"/>
      <c r="C4" s="210"/>
      <c r="D4" s="49" t="s">
        <v>49</v>
      </c>
      <c r="E4" s="50" t="s">
        <v>27</v>
      </c>
      <c r="F4" s="50" t="s">
        <v>42</v>
      </c>
      <c r="G4" s="50" t="s">
        <v>43</v>
      </c>
      <c r="H4" s="51" t="s">
        <v>7</v>
      </c>
      <c r="I4" s="50" t="s">
        <v>3</v>
      </c>
      <c r="J4" s="67" t="s">
        <v>4</v>
      </c>
      <c r="K4" s="215"/>
    </row>
    <row r="5" spans="2:14" ht="42" customHeight="1">
      <c r="B5" s="81">
        <v>1</v>
      </c>
      <c r="C5" s="82" t="s">
        <v>41</v>
      </c>
      <c r="D5" s="83"/>
      <c r="E5" s="84"/>
      <c r="F5" s="84"/>
      <c r="G5" s="85"/>
      <c r="H5" s="99"/>
      <c r="I5" s="69" t="s">
        <v>39</v>
      </c>
      <c r="J5" s="103" t="s">
        <v>50</v>
      </c>
      <c r="K5" s="107"/>
      <c r="N5" s="42"/>
    </row>
    <row r="6" spans="2:14" ht="59.25" customHeight="1">
      <c r="B6" s="87">
        <v>2</v>
      </c>
      <c r="C6" s="88" t="s">
        <v>52</v>
      </c>
      <c r="D6" s="89"/>
      <c r="E6" s="75"/>
      <c r="F6" s="75"/>
      <c r="G6" s="90"/>
      <c r="H6" s="100" t="s">
        <v>51</v>
      </c>
      <c r="I6" s="73" t="s">
        <v>104</v>
      </c>
      <c r="J6" s="104" t="s">
        <v>53</v>
      </c>
      <c r="K6" s="108"/>
      <c r="N6" s="42"/>
    </row>
    <row r="7" spans="2:14" ht="69" customHeight="1">
      <c r="B7" s="87">
        <v>3</v>
      </c>
      <c r="C7" s="88" t="s">
        <v>103</v>
      </c>
      <c r="D7" s="89"/>
      <c r="E7" s="75"/>
      <c r="F7" s="75"/>
      <c r="G7" s="90"/>
      <c r="H7" s="100" t="s">
        <v>53</v>
      </c>
      <c r="I7" s="73" t="s">
        <v>40</v>
      </c>
      <c r="J7" s="104" t="s">
        <v>54</v>
      </c>
      <c r="K7" s="108"/>
      <c r="N7" s="42"/>
    </row>
    <row r="8" spans="2:14" ht="63.75" customHeight="1">
      <c r="B8" s="87">
        <v>4</v>
      </c>
      <c r="C8" s="88" t="s">
        <v>44</v>
      </c>
      <c r="D8" s="89"/>
      <c r="E8" s="75"/>
      <c r="F8" s="75"/>
      <c r="G8" s="90"/>
      <c r="H8" s="100" t="s">
        <v>54</v>
      </c>
      <c r="I8" s="76" t="s">
        <v>16</v>
      </c>
      <c r="J8" s="105" t="s">
        <v>55</v>
      </c>
      <c r="K8" s="108"/>
      <c r="N8" s="42"/>
    </row>
    <row r="9" spans="2:14" ht="59.25" customHeight="1">
      <c r="B9" s="87">
        <v>5</v>
      </c>
      <c r="C9" s="88" t="s">
        <v>45</v>
      </c>
      <c r="D9" s="89"/>
      <c r="E9" s="75"/>
      <c r="F9" s="75"/>
      <c r="G9" s="90"/>
      <c r="H9" s="101" t="s">
        <v>55</v>
      </c>
      <c r="I9" s="76" t="s">
        <v>105</v>
      </c>
      <c r="J9" s="105" t="s">
        <v>56</v>
      </c>
      <c r="K9" s="108"/>
      <c r="N9" s="42"/>
    </row>
    <row r="10" spans="2:14" ht="55.5" customHeight="1">
      <c r="B10" s="87">
        <v>6</v>
      </c>
      <c r="C10" s="88" t="s">
        <v>46</v>
      </c>
      <c r="D10" s="89"/>
      <c r="E10" s="75"/>
      <c r="F10" s="75"/>
      <c r="G10" s="90"/>
      <c r="H10" s="101" t="s">
        <v>56</v>
      </c>
      <c r="I10" s="76" t="s">
        <v>106</v>
      </c>
      <c r="J10" s="105" t="s">
        <v>57</v>
      </c>
      <c r="K10" s="108"/>
      <c r="N10" s="42"/>
    </row>
    <row r="11" spans="2:14" ht="53.25" customHeight="1">
      <c r="B11" s="87">
        <v>7</v>
      </c>
      <c r="C11" s="88" t="s">
        <v>58</v>
      </c>
      <c r="D11" s="89"/>
      <c r="E11" s="75"/>
      <c r="F11" s="75"/>
      <c r="G11" s="90"/>
      <c r="H11" s="101" t="s">
        <v>57</v>
      </c>
      <c r="I11" s="73" t="s">
        <v>16</v>
      </c>
      <c r="J11" s="105" t="s">
        <v>57</v>
      </c>
      <c r="K11" s="108"/>
      <c r="N11" s="46"/>
    </row>
    <row r="12" spans="2:14" ht="49.5" customHeight="1">
      <c r="B12" s="87">
        <v>8</v>
      </c>
      <c r="C12" s="88" t="s">
        <v>47</v>
      </c>
      <c r="D12" s="89"/>
      <c r="E12" s="75"/>
      <c r="F12" s="75"/>
      <c r="G12" s="90"/>
      <c r="H12" s="101" t="s">
        <v>57</v>
      </c>
      <c r="I12" s="73" t="s">
        <v>105</v>
      </c>
      <c r="J12" s="105" t="s">
        <v>57</v>
      </c>
      <c r="K12" s="108"/>
      <c r="N12" s="46"/>
    </row>
    <row r="13" spans="2:14" ht="55.5" customHeight="1">
      <c r="B13" s="87">
        <v>9</v>
      </c>
      <c r="C13" s="74" t="s">
        <v>48</v>
      </c>
      <c r="D13" s="75"/>
      <c r="E13" s="75"/>
      <c r="F13" s="75"/>
      <c r="G13" s="90"/>
      <c r="H13" s="101" t="s">
        <v>57</v>
      </c>
      <c r="I13" s="73" t="s">
        <v>107</v>
      </c>
      <c r="J13" s="105" t="s">
        <v>110</v>
      </c>
      <c r="K13" s="108"/>
      <c r="N13" s="46"/>
    </row>
    <row r="14" spans="2:14" ht="47.25" customHeight="1" thickBot="1">
      <c r="B14" s="109">
        <v>10</v>
      </c>
      <c r="C14" s="110" t="s">
        <v>109</v>
      </c>
      <c r="D14" s="111"/>
      <c r="E14" s="112"/>
      <c r="F14" s="112"/>
      <c r="G14" s="113"/>
      <c r="H14" s="114" t="s">
        <v>110</v>
      </c>
      <c r="I14" s="115" t="s">
        <v>16</v>
      </c>
      <c r="J14" s="116" t="s">
        <v>110</v>
      </c>
      <c r="K14" s="117"/>
    </row>
    <row r="15" spans="2:14" ht="12" customHeight="1"/>
    <row r="16" spans="2:14" ht="12" customHeight="1"/>
  </sheetData>
  <mergeCells count="6">
    <mergeCell ref="K3:K4"/>
    <mergeCell ref="B2:C2"/>
    <mergeCell ref="B3:B4"/>
    <mergeCell ref="C3:C4"/>
    <mergeCell ref="D3:G3"/>
    <mergeCell ref="H3:J3"/>
  </mergeCells>
  <pageMargins left="0.32" right="0.23622047244094488" top="0.78" bottom="0.53" header="0.31496062992125984" footer="0.31496062992125984"/>
  <pageSetup paperSize="9" scale="75" orientation="landscape" horizontalDpi="4294967293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topLeftCell="A2" zoomScale="85" zoomScaleNormal="85" workbookViewId="0">
      <selection activeCell="H4" sqref="H4:J4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11"/>
      <c r="B1" s="199"/>
      <c r="C1" s="200"/>
      <c r="D1" s="2"/>
      <c r="E1" s="203" t="s">
        <v>140</v>
      </c>
      <c r="F1" s="204"/>
      <c r="G1" s="3" t="s">
        <v>141</v>
      </c>
      <c r="H1" s="205" t="s">
        <v>254</v>
      </c>
      <c r="I1" s="205"/>
      <c r="J1" s="206"/>
    </row>
    <row r="2" spans="1:10" ht="28.5" customHeight="1">
      <c r="A2" s="11"/>
      <c r="B2" s="201"/>
      <c r="C2" s="202"/>
      <c r="D2" s="5"/>
      <c r="E2" s="175" t="s">
        <v>142</v>
      </c>
      <c r="F2" s="176"/>
      <c r="G2" s="6" t="s">
        <v>141</v>
      </c>
      <c r="H2" s="177" t="s">
        <v>295</v>
      </c>
      <c r="I2" s="178"/>
      <c r="J2" s="179"/>
    </row>
    <row r="3" spans="1:10" ht="28.5" customHeight="1">
      <c r="A3" s="11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11"/>
      <c r="B4" s="201"/>
      <c r="C4" s="202"/>
      <c r="D4" s="7"/>
      <c r="E4" s="175" t="s">
        <v>146</v>
      </c>
      <c r="F4" s="176"/>
      <c r="G4" s="6" t="s">
        <v>141</v>
      </c>
      <c r="H4" s="177" t="s">
        <v>301</v>
      </c>
      <c r="I4" s="178"/>
      <c r="J4" s="179"/>
    </row>
    <row r="5" spans="1:10">
      <c r="A5" s="11"/>
      <c r="B5" s="201"/>
      <c r="C5" s="202"/>
      <c r="D5" s="7"/>
      <c r="E5" s="180" t="s">
        <v>147</v>
      </c>
      <c r="F5" s="181"/>
      <c r="G5" s="195" t="s">
        <v>141</v>
      </c>
      <c r="H5" s="196" t="str">
        <f>'7. Form Ident Pemroses SKP'!H5:J5</f>
        <v>Plt. Kepala Dinas,</v>
      </c>
      <c r="I5" s="197"/>
      <c r="J5" s="198"/>
    </row>
    <row r="6" spans="1:10" ht="17.5">
      <c r="A6" s="11"/>
      <c r="B6" s="183"/>
      <c r="C6" s="184"/>
      <c r="D6" s="7"/>
      <c r="E6" s="8"/>
      <c r="F6" s="65"/>
      <c r="G6" s="195"/>
      <c r="H6" s="10"/>
      <c r="I6" s="10"/>
      <c r="J6" s="11"/>
    </row>
    <row r="7" spans="1:10" ht="17.5">
      <c r="A7" s="11"/>
      <c r="B7" s="185" t="str">
        <f>'7. Form Ident Pemroses SKP'!B7:C7</f>
        <v>Pemerintah Provinsi Kalimantan Tengah</v>
      </c>
      <c r="C7" s="186"/>
      <c r="D7" s="7"/>
      <c r="E7" s="8"/>
      <c r="F7" s="65"/>
      <c r="G7" s="195"/>
      <c r="H7" s="10"/>
      <c r="I7" s="10"/>
      <c r="J7" s="11"/>
    </row>
    <row r="8" spans="1:10" ht="18" customHeight="1">
      <c r="A8" s="11"/>
      <c r="B8" s="185" t="str">
        <f>'7. Form Ident Pemroses SKP'!B8:C8</f>
        <v>Dinas Kehutanan Provinsi Kalimantan Tengah</v>
      </c>
      <c r="C8" s="186"/>
      <c r="D8" s="7"/>
      <c r="E8" s="8"/>
      <c r="F8" s="65"/>
      <c r="G8" s="195"/>
      <c r="H8" s="187" t="str">
        <f>'7. Form Ident Pemroses SKP'!H8:J8</f>
        <v>EDDY KARUSMAN, ST, MT</v>
      </c>
      <c r="I8" s="187"/>
      <c r="J8" s="188"/>
    </row>
    <row r="9" spans="1:10" ht="13.5" customHeight="1">
      <c r="A9" s="11"/>
      <c r="B9" s="148"/>
      <c r="C9" s="149"/>
      <c r="D9" s="7"/>
      <c r="E9" s="8"/>
      <c r="F9" s="147"/>
      <c r="G9" s="195"/>
      <c r="H9" s="192" t="s">
        <v>290</v>
      </c>
      <c r="I9" s="193"/>
      <c r="J9" s="194"/>
    </row>
    <row r="10" spans="1:10" ht="15" customHeight="1" thickBot="1">
      <c r="A10" s="11"/>
      <c r="B10" s="172"/>
      <c r="C10" s="173"/>
      <c r="D10" s="7"/>
      <c r="E10" s="8"/>
      <c r="F10" s="65"/>
      <c r="G10" s="195"/>
      <c r="H10" s="216" t="str">
        <f>'7. Form Ident Pemroses SKP'!H10:J10</f>
        <v>NIP. 19770207 200312 1 004</v>
      </c>
      <c r="I10" s="216"/>
      <c r="J10" s="217"/>
    </row>
    <row r="11" spans="1:10" ht="24.75" customHeight="1" thickBot="1">
      <c r="A11" s="11"/>
      <c r="B11" s="167" t="s">
        <v>148</v>
      </c>
      <c r="C11" s="168"/>
      <c r="D11" s="12"/>
      <c r="E11" s="169" t="s">
        <v>149</v>
      </c>
      <c r="F11" s="170"/>
      <c r="G11" s="13" t="s">
        <v>141</v>
      </c>
      <c r="H11" s="171" t="s">
        <v>206</v>
      </c>
      <c r="I11" s="171"/>
      <c r="J11" s="171"/>
    </row>
    <row r="12" spans="1:10" ht="17.5">
      <c r="A12" s="135"/>
      <c r="B12" s="172"/>
      <c r="C12" s="173"/>
      <c r="D12" s="15"/>
      <c r="E12" s="16"/>
      <c r="F12" s="174"/>
      <c r="G12" s="174"/>
      <c r="H12" s="174"/>
      <c r="I12" s="64"/>
      <c r="J12" s="18"/>
    </row>
    <row r="13" spans="1:10" ht="22.5" customHeight="1">
      <c r="A13" s="11"/>
      <c r="B13" s="159" t="s">
        <v>151</v>
      </c>
      <c r="C13" s="160"/>
      <c r="D13" s="19"/>
      <c r="E13" s="182" t="s">
        <v>152</v>
      </c>
      <c r="F13" s="182"/>
      <c r="G13" s="182"/>
      <c r="H13" s="182"/>
      <c r="I13" s="182"/>
      <c r="J13" s="160"/>
    </row>
    <row r="14" spans="1:10" ht="21.75" customHeight="1">
      <c r="A14" s="11"/>
      <c r="B14" s="20" t="s">
        <v>153</v>
      </c>
      <c r="C14" s="21" t="s">
        <v>167</v>
      </c>
      <c r="D14" s="156"/>
      <c r="E14" s="22" t="s">
        <v>153</v>
      </c>
      <c r="F14" s="157" t="s">
        <v>207</v>
      </c>
      <c r="G14" s="157"/>
      <c r="H14" s="157"/>
      <c r="I14" s="157"/>
      <c r="J14" s="158"/>
    </row>
    <row r="15" spans="1:10" ht="21.75" customHeight="1">
      <c r="A15" s="11"/>
      <c r="B15" s="23" t="s">
        <v>156</v>
      </c>
      <c r="C15" s="21" t="s">
        <v>297</v>
      </c>
      <c r="D15" s="156"/>
      <c r="E15" s="22" t="s">
        <v>156</v>
      </c>
      <c r="F15" s="157" t="s">
        <v>208</v>
      </c>
      <c r="G15" s="157"/>
      <c r="H15" s="157"/>
      <c r="I15" s="157"/>
      <c r="J15" s="158"/>
    </row>
    <row r="16" spans="1:10" ht="21.75" customHeight="1">
      <c r="A16" s="11"/>
      <c r="B16" s="23"/>
      <c r="C16" s="21"/>
      <c r="D16" s="156"/>
      <c r="E16" s="22" t="s">
        <v>169</v>
      </c>
      <c r="F16" s="157" t="s">
        <v>209</v>
      </c>
      <c r="G16" s="157"/>
      <c r="H16" s="157"/>
      <c r="I16" s="157"/>
      <c r="J16" s="158"/>
    </row>
    <row r="17" spans="1:10" ht="21.75" customHeight="1" thickBot="1">
      <c r="A17" s="11"/>
      <c r="B17" s="20"/>
      <c r="C17" s="24"/>
      <c r="D17" s="156"/>
      <c r="E17" s="25"/>
      <c r="F17" s="65"/>
      <c r="G17" s="65"/>
      <c r="H17" s="65"/>
      <c r="I17" s="65"/>
      <c r="J17" s="66"/>
    </row>
    <row r="18" spans="1:10" ht="22.5" customHeight="1" thickBot="1">
      <c r="A18" s="11"/>
      <c r="B18" s="163" t="s">
        <v>159</v>
      </c>
      <c r="C18" s="164"/>
      <c r="D18" s="19"/>
      <c r="E18" s="165" t="s">
        <v>160</v>
      </c>
      <c r="F18" s="165"/>
      <c r="G18" s="165"/>
      <c r="H18" s="165"/>
      <c r="I18" s="165"/>
      <c r="J18" s="164"/>
    </row>
    <row r="19" spans="1:10" ht="18.75" customHeight="1">
      <c r="A19" s="11"/>
      <c r="B19" s="27"/>
      <c r="C19" s="24" t="s">
        <v>264</v>
      </c>
      <c r="D19" s="156"/>
      <c r="E19" s="28" t="s">
        <v>153</v>
      </c>
      <c r="F19" s="166" t="s">
        <v>210</v>
      </c>
      <c r="G19" s="166"/>
      <c r="H19" s="166"/>
      <c r="I19" s="29"/>
      <c r="J19" s="30"/>
    </row>
    <row r="20" spans="1:10" ht="18.75" customHeight="1">
      <c r="A20" s="11"/>
      <c r="B20" s="23"/>
      <c r="C20" s="21"/>
      <c r="D20" s="156"/>
      <c r="E20" s="31" t="s">
        <v>156</v>
      </c>
      <c r="F20" s="157" t="s">
        <v>211</v>
      </c>
      <c r="G20" s="157"/>
      <c r="H20" s="157"/>
      <c r="I20" s="38"/>
      <c r="J20" s="24"/>
    </row>
    <row r="21" spans="1:10" ht="18.75" customHeight="1">
      <c r="A21" s="11"/>
      <c r="B21" s="23"/>
      <c r="C21" s="21"/>
      <c r="D21" s="156"/>
      <c r="E21" s="31" t="s">
        <v>169</v>
      </c>
      <c r="F21" s="157" t="s">
        <v>212</v>
      </c>
      <c r="G21" s="157"/>
      <c r="H21" s="157"/>
      <c r="I21" s="38"/>
      <c r="J21" s="24"/>
    </row>
    <row r="22" spans="1:10" ht="18.75" customHeight="1" thickBot="1">
      <c r="A22" s="11"/>
      <c r="B22" s="1"/>
      <c r="C22" s="24"/>
      <c r="D22" s="156"/>
      <c r="E22" s="25"/>
      <c r="F22" s="31"/>
      <c r="G22" s="31"/>
      <c r="H22" s="32"/>
      <c r="I22" s="31"/>
      <c r="J22" s="24"/>
    </row>
    <row r="23" spans="1:10" ht="22.5" customHeight="1" thickBot="1">
      <c r="A23" s="11"/>
      <c r="B23" s="159" t="s">
        <v>162</v>
      </c>
      <c r="C23" s="160"/>
      <c r="D23" s="19"/>
      <c r="E23" s="161" t="s">
        <v>163</v>
      </c>
      <c r="F23" s="161"/>
      <c r="G23" s="161"/>
      <c r="H23" s="161"/>
      <c r="I23" s="161"/>
      <c r="J23" s="162"/>
    </row>
    <row r="24" spans="1:10" ht="19.5" customHeight="1">
      <c r="A24" s="11"/>
      <c r="B24" s="150"/>
      <c r="C24" s="151"/>
      <c r="D24" s="33"/>
      <c r="E24" s="152"/>
      <c r="F24" s="152"/>
      <c r="G24" s="152"/>
      <c r="H24" s="152"/>
      <c r="I24" s="152"/>
      <c r="J24" s="152"/>
    </row>
    <row r="25" spans="1:10" ht="19.5" customHeight="1" thickBot="1">
      <c r="A25" s="11"/>
      <c r="B25" s="34"/>
      <c r="C25" s="35"/>
      <c r="D25" s="36"/>
      <c r="E25" s="153"/>
      <c r="F25" s="154"/>
      <c r="G25" s="154"/>
      <c r="H25" s="154"/>
      <c r="I25" s="154"/>
      <c r="J25" s="155"/>
    </row>
    <row r="28" spans="1:10">
      <c r="D28" s="4"/>
      <c r="E28" s="4"/>
    </row>
    <row r="29" spans="1:10">
      <c r="D29" s="4"/>
      <c r="E29" s="4"/>
    </row>
    <row r="30" spans="1:10">
      <c r="D30" s="4"/>
      <c r="E30" s="4"/>
    </row>
    <row r="31" spans="1:10">
      <c r="D31" s="4"/>
      <c r="E31" s="4"/>
    </row>
    <row r="32" spans="1:10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</sheetData>
  <mergeCells count="41">
    <mergeCell ref="B18:C18"/>
    <mergeCell ref="E18:J18"/>
    <mergeCell ref="B24:C24"/>
    <mergeCell ref="E24:J24"/>
    <mergeCell ref="E25:J25"/>
    <mergeCell ref="D19:D22"/>
    <mergeCell ref="F19:H19"/>
    <mergeCell ref="F20:H20"/>
    <mergeCell ref="F21:H21"/>
    <mergeCell ref="B23:C23"/>
    <mergeCell ref="E23:J23"/>
    <mergeCell ref="B12:C12"/>
    <mergeCell ref="F12:H12"/>
    <mergeCell ref="D14:D17"/>
    <mergeCell ref="F14:J14"/>
    <mergeCell ref="F15:J15"/>
    <mergeCell ref="F16:J16"/>
    <mergeCell ref="B13:C13"/>
    <mergeCell ref="E13:J13"/>
    <mergeCell ref="B11:C11"/>
    <mergeCell ref="E11:F11"/>
    <mergeCell ref="H11:J11"/>
    <mergeCell ref="H3:J3"/>
    <mergeCell ref="E4:F4"/>
    <mergeCell ref="H4:J4"/>
    <mergeCell ref="E5:F5"/>
    <mergeCell ref="G5:G10"/>
    <mergeCell ref="H5:J5"/>
    <mergeCell ref="B6:C6"/>
    <mergeCell ref="B7:C7"/>
    <mergeCell ref="B8:C8"/>
    <mergeCell ref="H8:J8"/>
    <mergeCell ref="B10:C10"/>
    <mergeCell ref="H10:J10"/>
    <mergeCell ref="B1:C5"/>
    <mergeCell ref="H9:J9"/>
    <mergeCell ref="E1:F1"/>
    <mergeCell ref="H1:J1"/>
    <mergeCell ref="E2:F2"/>
    <mergeCell ref="H2:J2"/>
    <mergeCell ref="E3:F3"/>
  </mergeCells>
  <printOptions horizontalCentered="1" verticalCentered="1"/>
  <pageMargins left="0.5" right="0.5" top="0.75" bottom="0.75" header="0.3" footer="0.3"/>
  <pageSetup paperSize="9" scale="70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Q15"/>
  <sheetViews>
    <sheetView topLeftCell="A7" zoomScale="70" zoomScaleNormal="70" workbookViewId="0">
      <selection activeCell="H11" sqref="H11"/>
    </sheetView>
  </sheetViews>
  <sheetFormatPr defaultColWidth="9.1796875" defaultRowHeight="14"/>
  <cols>
    <col min="1" max="1" width="9.1796875" style="40"/>
    <col min="2" max="2" width="5.7265625" style="39" customWidth="1"/>
    <col min="3" max="3" width="41.7265625" style="40" customWidth="1"/>
    <col min="4" max="10" width="17" style="40" customWidth="1"/>
    <col min="11" max="11" width="20" style="39" customWidth="1"/>
    <col min="12" max="12" width="9.453125" style="39" customWidth="1"/>
    <col min="13" max="13" width="17.26953125" style="39" customWidth="1"/>
    <col min="14" max="14" width="12" style="40" bestFit="1" customWidth="1"/>
    <col min="15" max="16384" width="9.1796875" style="40"/>
  </cols>
  <sheetData>
    <row r="1" spans="2:17" ht="14.5" thickBot="1">
      <c r="C1" s="40" t="s">
        <v>206</v>
      </c>
    </row>
    <row r="2" spans="2:17" ht="53.25" customHeight="1">
      <c r="B2" s="207" t="s">
        <v>0</v>
      </c>
      <c r="C2" s="209" t="s">
        <v>5</v>
      </c>
      <c r="D2" s="211" t="s">
        <v>1</v>
      </c>
      <c r="E2" s="211"/>
      <c r="F2" s="211"/>
      <c r="G2" s="211"/>
      <c r="H2" s="211"/>
      <c r="I2" s="211"/>
      <c r="J2" s="211"/>
      <c r="K2" s="212" t="s">
        <v>2</v>
      </c>
      <c r="L2" s="213"/>
      <c r="M2" s="209"/>
      <c r="N2" s="214" t="s">
        <v>204</v>
      </c>
    </row>
    <row r="3" spans="2:17" ht="53.25" customHeight="1" thickBot="1">
      <c r="B3" s="223"/>
      <c r="C3" s="224"/>
      <c r="D3" s="125" t="s">
        <v>108</v>
      </c>
      <c r="E3" s="125" t="s">
        <v>10</v>
      </c>
      <c r="F3" s="125" t="s">
        <v>65</v>
      </c>
      <c r="G3" s="125" t="s">
        <v>66</v>
      </c>
      <c r="H3" s="125" t="s">
        <v>253</v>
      </c>
      <c r="I3" s="125" t="s">
        <v>267</v>
      </c>
      <c r="J3" s="125" t="s">
        <v>275</v>
      </c>
      <c r="K3" s="126" t="s">
        <v>7</v>
      </c>
      <c r="L3" s="125" t="s">
        <v>3</v>
      </c>
      <c r="M3" s="127" t="s">
        <v>4</v>
      </c>
      <c r="N3" s="225"/>
    </row>
    <row r="4" spans="2:17" ht="49.5" customHeight="1">
      <c r="B4" s="118">
        <v>1</v>
      </c>
      <c r="C4" s="70" t="s">
        <v>60</v>
      </c>
      <c r="D4" s="71"/>
      <c r="E4" s="72"/>
      <c r="F4" s="72"/>
      <c r="G4" s="72"/>
      <c r="H4" s="72"/>
      <c r="I4" s="72"/>
      <c r="J4" s="72"/>
      <c r="K4" s="77" t="s">
        <v>67</v>
      </c>
      <c r="L4" s="69" t="s">
        <v>59</v>
      </c>
      <c r="M4" s="77" t="s">
        <v>68</v>
      </c>
      <c r="N4" s="119"/>
      <c r="Q4" s="42"/>
    </row>
    <row r="5" spans="2:17" ht="59.25" customHeight="1">
      <c r="B5" s="87">
        <v>2</v>
      </c>
      <c r="C5" s="74" t="s">
        <v>61</v>
      </c>
      <c r="D5" s="75"/>
      <c r="E5" s="75"/>
      <c r="F5" s="75"/>
      <c r="G5" s="75"/>
      <c r="H5" s="75"/>
      <c r="I5" s="75"/>
      <c r="J5" s="75"/>
      <c r="K5" s="78" t="s">
        <v>68</v>
      </c>
      <c r="L5" s="73" t="s">
        <v>69</v>
      </c>
      <c r="M5" s="78" t="s">
        <v>70</v>
      </c>
      <c r="N5" s="120"/>
      <c r="Q5" s="42"/>
    </row>
    <row r="6" spans="2:17" ht="72.75" customHeight="1">
      <c r="B6" s="87">
        <v>3</v>
      </c>
      <c r="C6" s="74" t="s">
        <v>62</v>
      </c>
      <c r="D6" s="75"/>
      <c r="E6" s="75"/>
      <c r="F6" s="75"/>
      <c r="G6" s="75"/>
      <c r="H6" s="75"/>
      <c r="I6" s="75"/>
      <c r="J6" s="75"/>
      <c r="K6" s="78" t="s">
        <v>70</v>
      </c>
      <c r="L6" s="73" t="s">
        <v>71</v>
      </c>
      <c r="M6" s="78" t="s">
        <v>72</v>
      </c>
      <c r="N6" s="120"/>
      <c r="Q6" s="42"/>
    </row>
    <row r="7" spans="2:17" ht="60.75" customHeight="1">
      <c r="B7" s="87">
        <v>4</v>
      </c>
      <c r="C7" s="74" t="s">
        <v>74</v>
      </c>
      <c r="D7" s="75"/>
      <c r="E7" s="75"/>
      <c r="F7" s="75"/>
      <c r="G7" s="75"/>
      <c r="H7" s="75"/>
      <c r="I7" s="75"/>
      <c r="J7" s="75"/>
      <c r="K7" s="78" t="s">
        <v>72</v>
      </c>
      <c r="L7" s="76" t="s">
        <v>39</v>
      </c>
      <c r="M7" s="78" t="s">
        <v>73</v>
      </c>
      <c r="N7" s="120"/>
      <c r="Q7" s="42"/>
    </row>
    <row r="8" spans="2:17" ht="55.5" customHeight="1">
      <c r="B8" s="87">
        <v>5</v>
      </c>
      <c r="C8" s="74" t="s">
        <v>63</v>
      </c>
      <c r="D8" s="75"/>
      <c r="E8" s="75"/>
      <c r="F8" s="75"/>
      <c r="G8" s="75"/>
      <c r="H8" s="75"/>
      <c r="I8" s="75"/>
      <c r="J8" s="75"/>
      <c r="K8" s="78" t="s">
        <v>73</v>
      </c>
      <c r="L8" s="76" t="s">
        <v>39</v>
      </c>
      <c r="M8" s="78" t="s">
        <v>75</v>
      </c>
      <c r="N8" s="120"/>
      <c r="Q8" s="42"/>
    </row>
    <row r="9" spans="2:17" ht="88.5" customHeight="1">
      <c r="B9" s="87">
        <v>6</v>
      </c>
      <c r="C9" s="74" t="s">
        <v>64</v>
      </c>
      <c r="D9" s="75"/>
      <c r="E9" s="75"/>
      <c r="F9" s="75"/>
      <c r="G9" s="75"/>
      <c r="H9" s="75"/>
      <c r="I9" s="75"/>
      <c r="J9" s="75"/>
      <c r="K9" s="78" t="s">
        <v>75</v>
      </c>
      <c r="L9" s="73" t="s">
        <v>16</v>
      </c>
      <c r="M9" s="78" t="s">
        <v>76</v>
      </c>
      <c r="N9" s="120"/>
      <c r="Q9" s="42"/>
    </row>
    <row r="10" spans="2:17" ht="102" customHeight="1">
      <c r="B10" s="87">
        <v>7</v>
      </c>
      <c r="C10" s="74" t="s">
        <v>111</v>
      </c>
      <c r="D10" s="75"/>
      <c r="E10" s="75"/>
      <c r="F10" s="75"/>
      <c r="G10" s="75"/>
      <c r="H10" s="75"/>
      <c r="I10" s="75"/>
      <c r="J10" s="75"/>
      <c r="K10" s="78" t="s">
        <v>76</v>
      </c>
      <c r="L10" s="76" t="s">
        <v>11</v>
      </c>
      <c r="M10" s="78" t="s">
        <v>77</v>
      </c>
      <c r="N10" s="120"/>
      <c r="Q10" s="42"/>
    </row>
    <row r="11" spans="2:17" ht="77.25" customHeight="1">
      <c r="B11" s="87">
        <v>8</v>
      </c>
      <c r="C11" s="74" t="s">
        <v>78</v>
      </c>
      <c r="D11" s="75"/>
      <c r="E11" s="75"/>
      <c r="F11" s="75"/>
      <c r="G11" s="75"/>
      <c r="H11" s="75"/>
      <c r="I11" s="75"/>
      <c r="J11" s="75"/>
      <c r="K11" s="78" t="s">
        <v>77</v>
      </c>
      <c r="L11" s="76" t="s">
        <v>16</v>
      </c>
      <c r="M11" s="78" t="s">
        <v>205</v>
      </c>
      <c r="N11" s="120"/>
      <c r="Q11" s="42"/>
    </row>
    <row r="12" spans="2:17" ht="81.75" customHeight="1" thickBot="1">
      <c r="B12" s="92">
        <v>9</v>
      </c>
      <c r="C12" s="121" t="s">
        <v>139</v>
      </c>
      <c r="D12" s="95"/>
      <c r="E12" s="95"/>
      <c r="F12" s="95"/>
      <c r="G12" s="95"/>
      <c r="H12" s="95"/>
      <c r="I12" s="95"/>
      <c r="J12" s="95"/>
      <c r="K12" s="122" t="s">
        <v>205</v>
      </c>
      <c r="L12" s="123" t="s">
        <v>17</v>
      </c>
      <c r="M12" s="122" t="s">
        <v>79</v>
      </c>
      <c r="N12" s="124"/>
      <c r="Q12" s="42"/>
    </row>
    <row r="13" spans="2:17" ht="12.75" customHeight="1">
      <c r="K13" s="47"/>
      <c r="L13" s="47"/>
      <c r="M13" s="47"/>
      <c r="N13" s="48"/>
    </row>
    <row r="14" spans="2:17" ht="12" customHeight="1"/>
    <row r="15" spans="2:17" ht="12" customHeight="1"/>
  </sheetData>
  <mergeCells count="5">
    <mergeCell ref="B2:B3"/>
    <mergeCell ref="C2:C3"/>
    <mergeCell ref="D2:J2"/>
    <mergeCell ref="K2:M2"/>
    <mergeCell ref="N2:N3"/>
  </mergeCells>
  <pageMargins left="0.31496062992125984" right="0.23622047244094491" top="0.74803149606299213" bottom="0.74803149606299213" header="0.31496062992125984" footer="0.31496062992125984"/>
  <pageSetup paperSize="5" scale="65" orientation="landscape" horizontalDpi="4294967293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workbookViewId="0">
      <selection activeCell="H5" sqref="H5:J5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13" thickBot="1">
      <c r="C1" s="4" t="s">
        <v>258</v>
      </c>
    </row>
    <row r="2" spans="1:10" ht="28.5" customHeight="1">
      <c r="A2" s="1"/>
      <c r="B2" s="199"/>
      <c r="C2" s="200"/>
      <c r="D2" s="2"/>
      <c r="E2" s="203" t="s">
        <v>140</v>
      </c>
      <c r="F2" s="204"/>
      <c r="G2" s="3" t="s">
        <v>141</v>
      </c>
      <c r="H2" s="205" t="s">
        <v>254</v>
      </c>
      <c r="I2" s="205"/>
      <c r="J2" s="206"/>
    </row>
    <row r="3" spans="1:10" ht="28.5" customHeight="1">
      <c r="A3" s="1"/>
      <c r="B3" s="201"/>
      <c r="C3" s="202"/>
      <c r="D3" s="5"/>
      <c r="E3" s="175" t="s">
        <v>142</v>
      </c>
      <c r="F3" s="176"/>
      <c r="G3" s="6" t="s">
        <v>141</v>
      </c>
      <c r="H3" s="177" t="s">
        <v>295</v>
      </c>
      <c r="I3" s="178"/>
      <c r="J3" s="179"/>
    </row>
    <row r="4" spans="1:10" ht="28.5" customHeight="1">
      <c r="A4" s="1"/>
      <c r="B4" s="201"/>
      <c r="C4" s="202"/>
      <c r="D4" s="5"/>
      <c r="E4" s="175" t="s">
        <v>144</v>
      </c>
      <c r="F4" s="176"/>
      <c r="G4" s="6" t="s">
        <v>141</v>
      </c>
      <c r="H4" s="178" t="s">
        <v>145</v>
      </c>
      <c r="I4" s="178"/>
      <c r="J4" s="179"/>
    </row>
    <row r="5" spans="1:10" ht="28.5" customHeight="1">
      <c r="A5" s="1"/>
      <c r="B5" s="201"/>
      <c r="C5" s="202"/>
      <c r="D5" s="7"/>
      <c r="E5" s="175" t="s">
        <v>146</v>
      </c>
      <c r="F5" s="176"/>
      <c r="G5" s="6" t="s">
        <v>141</v>
      </c>
      <c r="H5" s="177" t="s">
        <v>301</v>
      </c>
      <c r="I5" s="178"/>
      <c r="J5" s="179"/>
    </row>
    <row r="6" spans="1:10">
      <c r="A6" s="1"/>
      <c r="B6" s="201"/>
      <c r="C6" s="202"/>
      <c r="D6" s="7"/>
      <c r="E6" s="180" t="s">
        <v>147</v>
      </c>
      <c r="F6" s="181"/>
      <c r="G6" s="195" t="s">
        <v>141</v>
      </c>
      <c r="H6" s="196" t="str">
        <f>'8. Form Ident Pengusulan Diklat'!H5:J5</f>
        <v>Plt. Kepala Dinas,</v>
      </c>
      <c r="I6" s="197"/>
      <c r="J6" s="198"/>
    </row>
    <row r="7" spans="1:10" ht="17.5">
      <c r="A7" s="1"/>
      <c r="B7" s="183"/>
      <c r="C7" s="184"/>
      <c r="D7" s="7"/>
      <c r="E7" s="8"/>
      <c r="F7" s="65"/>
      <c r="G7" s="195"/>
      <c r="H7" s="10"/>
      <c r="I7" s="10"/>
      <c r="J7" s="11"/>
    </row>
    <row r="8" spans="1:10" ht="17.5">
      <c r="A8" s="1"/>
      <c r="B8" s="185" t="str">
        <f>'8. Form Ident Pengusulan Diklat'!B7:C7</f>
        <v>Pemerintah Provinsi Kalimantan Tengah</v>
      </c>
      <c r="C8" s="186"/>
      <c r="D8" s="7"/>
      <c r="E8" s="8"/>
      <c r="F8" s="65"/>
      <c r="G8" s="195"/>
      <c r="H8" s="10"/>
      <c r="I8" s="10"/>
      <c r="J8" s="11"/>
    </row>
    <row r="9" spans="1:10" ht="18" customHeight="1">
      <c r="A9" s="1"/>
      <c r="B9" s="185" t="str">
        <f>'8. Form Ident Pengusulan Diklat'!B8:C8</f>
        <v>Dinas Kehutanan Provinsi Kalimantan Tengah</v>
      </c>
      <c r="C9" s="186"/>
      <c r="D9" s="7"/>
      <c r="E9" s="8"/>
      <c r="F9" s="65"/>
      <c r="G9" s="195"/>
      <c r="H9" s="187" t="str">
        <f>'8. Form Ident Pengusulan Diklat'!H8:J8</f>
        <v>EDDY KARUSMAN, ST, MT</v>
      </c>
      <c r="I9" s="187"/>
      <c r="J9" s="188"/>
    </row>
    <row r="10" spans="1:10" ht="12" customHeight="1">
      <c r="A10" s="1"/>
      <c r="B10" s="148"/>
      <c r="C10" s="149"/>
      <c r="D10" s="7"/>
      <c r="E10" s="8"/>
      <c r="F10" s="147"/>
      <c r="G10" s="195"/>
      <c r="H10" s="192" t="s">
        <v>290</v>
      </c>
      <c r="I10" s="193"/>
      <c r="J10" s="194"/>
    </row>
    <row r="11" spans="1:10" ht="15" customHeight="1" thickBot="1">
      <c r="A11" s="1"/>
      <c r="B11" s="172"/>
      <c r="C11" s="173"/>
      <c r="D11" s="7"/>
      <c r="E11" s="8"/>
      <c r="F11" s="65"/>
      <c r="G11" s="195"/>
      <c r="H11" s="216" t="str">
        <f>'8. Form Ident Pengusulan Diklat'!H10:J10</f>
        <v>NIP. 19770207 200312 1 004</v>
      </c>
      <c r="I11" s="216"/>
      <c r="J11" s="217"/>
    </row>
    <row r="12" spans="1:10" ht="24.75" customHeight="1" thickBot="1">
      <c r="A12" s="1"/>
      <c r="B12" s="167" t="s">
        <v>148</v>
      </c>
      <c r="C12" s="168"/>
      <c r="D12" s="12"/>
      <c r="E12" s="169" t="s">
        <v>149</v>
      </c>
      <c r="F12" s="170"/>
      <c r="G12" s="13" t="s">
        <v>141</v>
      </c>
      <c r="H12" s="171" t="s">
        <v>265</v>
      </c>
      <c r="I12" s="171"/>
      <c r="J12" s="171"/>
    </row>
    <row r="13" spans="1:10" ht="17.5">
      <c r="A13" s="14"/>
      <c r="B13" s="172"/>
      <c r="C13" s="173"/>
      <c r="D13" s="15"/>
      <c r="E13" s="16"/>
      <c r="F13" s="174"/>
      <c r="G13" s="174"/>
      <c r="H13" s="174"/>
      <c r="I13" s="64"/>
      <c r="J13" s="18"/>
    </row>
    <row r="14" spans="1:10" ht="22.5" customHeight="1">
      <c r="A14" s="1"/>
      <c r="B14" s="159" t="s">
        <v>151</v>
      </c>
      <c r="C14" s="160"/>
      <c r="D14" s="19"/>
      <c r="E14" s="182" t="s">
        <v>152</v>
      </c>
      <c r="F14" s="182"/>
      <c r="G14" s="182"/>
      <c r="H14" s="182"/>
      <c r="I14" s="182"/>
      <c r="J14" s="160"/>
    </row>
    <row r="15" spans="1:10" ht="28.5" customHeight="1">
      <c r="A15" s="1"/>
      <c r="B15" s="20" t="s">
        <v>153</v>
      </c>
      <c r="C15" s="21" t="s">
        <v>214</v>
      </c>
      <c r="D15" s="156"/>
      <c r="E15" s="22" t="s">
        <v>153</v>
      </c>
      <c r="F15" s="157" t="s">
        <v>213</v>
      </c>
      <c r="G15" s="157"/>
      <c r="H15" s="157"/>
      <c r="I15" s="157"/>
      <c r="J15" s="158"/>
    </row>
    <row r="16" spans="1:10" ht="28.5" customHeight="1">
      <c r="A16" s="1"/>
      <c r="B16" s="23" t="s">
        <v>156</v>
      </c>
      <c r="C16" s="21" t="s">
        <v>296</v>
      </c>
      <c r="D16" s="156"/>
      <c r="E16" s="22"/>
      <c r="F16" s="157"/>
      <c r="G16" s="157"/>
      <c r="H16" s="157"/>
      <c r="I16" s="157"/>
      <c r="J16" s="158"/>
    </row>
    <row r="17" spans="1:10" ht="28.5" customHeight="1">
      <c r="A17" s="1"/>
      <c r="B17" s="23"/>
      <c r="C17" s="24"/>
      <c r="D17" s="156"/>
      <c r="E17" s="22"/>
      <c r="F17" s="157"/>
      <c r="G17" s="157"/>
      <c r="H17" s="157"/>
      <c r="I17" s="157"/>
      <c r="J17" s="158"/>
    </row>
    <row r="18" spans="1:10" ht="21.75" customHeight="1" thickBot="1">
      <c r="A18" s="1"/>
      <c r="B18" s="23"/>
      <c r="C18" s="21"/>
      <c r="D18" s="156"/>
      <c r="E18" s="22"/>
      <c r="F18" s="65"/>
      <c r="G18" s="65"/>
      <c r="H18" s="65"/>
      <c r="I18" s="65"/>
      <c r="J18" s="66"/>
    </row>
    <row r="19" spans="1:10" ht="22.5" customHeight="1" thickBot="1">
      <c r="A19" s="1"/>
      <c r="B19" s="163" t="s">
        <v>159</v>
      </c>
      <c r="C19" s="164"/>
      <c r="D19" s="19"/>
      <c r="E19" s="165" t="s">
        <v>160</v>
      </c>
      <c r="F19" s="165"/>
      <c r="G19" s="165"/>
      <c r="H19" s="165"/>
      <c r="I19" s="165"/>
      <c r="J19" s="164"/>
    </row>
    <row r="20" spans="1:10" ht="18.75" customHeight="1">
      <c r="A20" s="1"/>
      <c r="B20" s="27"/>
      <c r="C20" s="21"/>
      <c r="D20" s="156"/>
      <c r="E20" s="28" t="s">
        <v>153</v>
      </c>
      <c r="F20" s="166" t="s">
        <v>215</v>
      </c>
      <c r="G20" s="166"/>
      <c r="H20" s="166"/>
      <c r="I20" s="29"/>
      <c r="J20" s="30"/>
    </row>
    <row r="21" spans="1:10" ht="18.75" customHeight="1">
      <c r="A21" s="1"/>
      <c r="B21" s="23"/>
      <c r="C21" s="21"/>
      <c r="D21" s="156"/>
      <c r="E21" s="31" t="s">
        <v>156</v>
      </c>
      <c r="F21" s="157" t="s">
        <v>216</v>
      </c>
      <c r="G21" s="157"/>
      <c r="H21" s="157"/>
      <c r="I21" s="38"/>
      <c r="J21" s="24"/>
    </row>
    <row r="22" spans="1:10" ht="18.75" customHeight="1" thickBot="1">
      <c r="A22" s="1"/>
      <c r="B22" s="23"/>
      <c r="C22" s="21"/>
      <c r="D22" s="156"/>
      <c r="E22" s="31"/>
      <c r="F22" s="157"/>
      <c r="G22" s="157"/>
      <c r="H22" s="157"/>
      <c r="I22" s="38"/>
      <c r="J22" s="24"/>
    </row>
    <row r="23" spans="1:10" ht="22.5" customHeight="1" thickBot="1">
      <c r="A23" s="1"/>
      <c r="B23" s="159" t="s">
        <v>162</v>
      </c>
      <c r="C23" s="160"/>
      <c r="D23" s="19"/>
      <c r="E23" s="161" t="s">
        <v>163</v>
      </c>
      <c r="F23" s="161"/>
      <c r="G23" s="161"/>
      <c r="H23" s="161"/>
      <c r="I23" s="161"/>
      <c r="J23" s="162"/>
    </row>
    <row r="24" spans="1:10" ht="19.5" customHeight="1">
      <c r="A24" s="1"/>
      <c r="B24" s="150" t="s">
        <v>264</v>
      </c>
      <c r="C24" s="151"/>
      <c r="D24" s="33"/>
      <c r="E24" s="152" t="s">
        <v>217</v>
      </c>
      <c r="F24" s="152"/>
      <c r="G24" s="152"/>
      <c r="H24" s="152"/>
      <c r="I24" s="152"/>
      <c r="J24" s="152"/>
    </row>
    <row r="25" spans="1:10" ht="19.5" customHeight="1" thickBot="1">
      <c r="B25" s="34"/>
      <c r="C25" s="35"/>
      <c r="D25" s="36"/>
      <c r="E25" s="153"/>
      <c r="F25" s="154"/>
      <c r="G25" s="154"/>
      <c r="H25" s="154"/>
      <c r="I25" s="154"/>
      <c r="J25" s="155"/>
    </row>
    <row r="28" spans="1:10">
      <c r="D28" s="4"/>
      <c r="E28" s="4"/>
    </row>
    <row r="29" spans="1:10">
      <c r="D29" s="4"/>
      <c r="E29" s="4"/>
    </row>
    <row r="30" spans="1:10">
      <c r="D30" s="4"/>
      <c r="E30" s="4"/>
    </row>
    <row r="31" spans="1:10">
      <c r="D31" s="4"/>
      <c r="E31" s="4"/>
    </row>
    <row r="32" spans="1:10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</sheetData>
  <mergeCells count="41">
    <mergeCell ref="B19:C19"/>
    <mergeCell ref="E19:J19"/>
    <mergeCell ref="B24:C24"/>
    <mergeCell ref="E24:J24"/>
    <mergeCell ref="E25:J25"/>
    <mergeCell ref="D20:D22"/>
    <mergeCell ref="F20:H20"/>
    <mergeCell ref="F21:H21"/>
    <mergeCell ref="F22:H22"/>
    <mergeCell ref="B23:C23"/>
    <mergeCell ref="E23:J23"/>
    <mergeCell ref="B13:C13"/>
    <mergeCell ref="F13:H13"/>
    <mergeCell ref="D15:D18"/>
    <mergeCell ref="F15:J15"/>
    <mergeCell ref="F16:J16"/>
    <mergeCell ref="F17:J17"/>
    <mergeCell ref="B14:C14"/>
    <mergeCell ref="E14:J14"/>
    <mergeCell ref="B12:C12"/>
    <mergeCell ref="E12:F12"/>
    <mergeCell ref="H12:J12"/>
    <mergeCell ref="H4:J4"/>
    <mergeCell ref="E5:F5"/>
    <mergeCell ref="H5:J5"/>
    <mergeCell ref="E6:F6"/>
    <mergeCell ref="G6:G11"/>
    <mergeCell ref="H6:J6"/>
    <mergeCell ref="B7:C7"/>
    <mergeCell ref="B8:C8"/>
    <mergeCell ref="B9:C9"/>
    <mergeCell ref="H9:J9"/>
    <mergeCell ref="B11:C11"/>
    <mergeCell ref="H11:J11"/>
    <mergeCell ref="B2:C6"/>
    <mergeCell ref="H10:J10"/>
    <mergeCell ref="E2:F2"/>
    <mergeCell ref="H2:J2"/>
    <mergeCell ref="E3:F3"/>
    <mergeCell ref="H3:J3"/>
    <mergeCell ref="E4:F4"/>
  </mergeCells>
  <printOptions horizontalCentered="1" verticalCentered="1"/>
  <pageMargins left="0.5" right="0.5" top="0.75" bottom="0.75" header="0.3" footer="0.3"/>
  <pageSetup paperSize="9" scale="7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B1:N11"/>
  <sheetViews>
    <sheetView zoomScale="80" zoomScaleNormal="80" workbookViewId="0">
      <selection activeCell="G5" sqref="G5"/>
    </sheetView>
  </sheetViews>
  <sheetFormatPr defaultColWidth="9.1796875" defaultRowHeight="14"/>
  <cols>
    <col min="1" max="1" width="9.1796875" style="40"/>
    <col min="2" max="2" width="5.54296875" style="39" customWidth="1"/>
    <col min="3" max="3" width="48.1796875" style="40" customWidth="1"/>
    <col min="4" max="5" width="17.7265625" style="40" customWidth="1"/>
    <col min="6" max="6" width="19" style="40" customWidth="1"/>
    <col min="7" max="7" width="17.7265625" style="40" customWidth="1"/>
    <col min="8" max="8" width="22.1796875" style="39" customWidth="1"/>
    <col min="9" max="9" width="12.7265625" style="39" customWidth="1"/>
    <col min="10" max="10" width="22" style="39" customWidth="1"/>
    <col min="11" max="11" width="11" style="40" bestFit="1" customWidth="1"/>
    <col min="12" max="16384" width="9.1796875" style="40"/>
  </cols>
  <sheetData>
    <row r="1" spans="2:14" ht="14.5" thickBot="1">
      <c r="C1" s="40" t="s">
        <v>278</v>
      </c>
    </row>
    <row r="2" spans="2:14" ht="53.25" customHeight="1">
      <c r="B2" s="207" t="s">
        <v>0</v>
      </c>
      <c r="C2" s="209" t="s">
        <v>5</v>
      </c>
      <c r="D2" s="211" t="s">
        <v>1</v>
      </c>
      <c r="E2" s="211"/>
      <c r="F2" s="211"/>
      <c r="G2" s="211"/>
      <c r="H2" s="212" t="s">
        <v>2</v>
      </c>
      <c r="I2" s="213"/>
      <c r="J2" s="209"/>
      <c r="K2" s="214" t="s">
        <v>204</v>
      </c>
    </row>
    <row r="3" spans="2:14" ht="53.25" customHeight="1" thickBot="1">
      <c r="B3" s="208"/>
      <c r="C3" s="210"/>
      <c r="D3" s="50" t="s">
        <v>9</v>
      </c>
      <c r="E3" s="50" t="s">
        <v>266</v>
      </c>
      <c r="F3" s="50" t="s">
        <v>276</v>
      </c>
      <c r="G3" s="50" t="s">
        <v>277</v>
      </c>
      <c r="H3" s="51" t="s">
        <v>7</v>
      </c>
      <c r="I3" s="50" t="s">
        <v>3</v>
      </c>
      <c r="J3" s="67" t="s">
        <v>4</v>
      </c>
      <c r="K3" s="215"/>
    </row>
    <row r="4" spans="2:14" ht="59.25" customHeight="1">
      <c r="B4" s="81">
        <v>1</v>
      </c>
      <c r="C4" s="82" t="s">
        <v>80</v>
      </c>
      <c r="D4" s="83"/>
      <c r="E4" s="83"/>
      <c r="F4" s="84"/>
      <c r="G4" s="85"/>
      <c r="H4" s="118" t="s">
        <v>83</v>
      </c>
      <c r="I4" s="69" t="s">
        <v>16</v>
      </c>
      <c r="J4" s="128" t="s">
        <v>84</v>
      </c>
      <c r="K4" s="86"/>
      <c r="N4" s="42"/>
    </row>
    <row r="5" spans="2:14" ht="59.25" customHeight="1">
      <c r="B5" s="81">
        <v>2</v>
      </c>
      <c r="C5" s="141" t="s">
        <v>279</v>
      </c>
      <c r="D5" s="83"/>
      <c r="E5" s="83"/>
      <c r="F5" s="84"/>
      <c r="G5" s="85"/>
      <c r="H5" s="81"/>
      <c r="I5" s="142"/>
      <c r="J5" s="143"/>
      <c r="K5" s="86"/>
      <c r="N5" s="42"/>
    </row>
    <row r="6" spans="2:14" ht="59.25" customHeight="1">
      <c r="B6" s="87">
        <v>2</v>
      </c>
      <c r="C6" s="88" t="s">
        <v>280</v>
      </c>
      <c r="D6" s="89"/>
      <c r="E6" s="89"/>
      <c r="F6" s="75"/>
      <c r="G6" s="90"/>
      <c r="H6" s="87" t="s">
        <v>84</v>
      </c>
      <c r="I6" s="73" t="s">
        <v>69</v>
      </c>
      <c r="J6" s="129" t="s">
        <v>85</v>
      </c>
      <c r="K6" s="91"/>
      <c r="N6" s="42"/>
    </row>
    <row r="7" spans="2:14" ht="73.5" customHeight="1">
      <c r="B7" s="87">
        <v>3</v>
      </c>
      <c r="C7" s="88" t="s">
        <v>81</v>
      </c>
      <c r="D7" s="89"/>
      <c r="E7" s="89"/>
      <c r="F7" s="75"/>
      <c r="G7" s="90"/>
      <c r="H7" s="87" t="s">
        <v>85</v>
      </c>
      <c r="I7" s="73" t="s">
        <v>71</v>
      </c>
      <c r="J7" s="129" t="s">
        <v>86</v>
      </c>
      <c r="K7" s="91"/>
      <c r="N7" s="42"/>
    </row>
    <row r="8" spans="2:14" ht="60.75" customHeight="1" thickBot="1">
      <c r="B8" s="92">
        <v>4</v>
      </c>
      <c r="C8" s="93" t="s">
        <v>82</v>
      </c>
      <c r="D8" s="94"/>
      <c r="E8" s="94"/>
      <c r="F8" s="95"/>
      <c r="G8" s="124"/>
      <c r="H8" s="92" t="s">
        <v>86</v>
      </c>
      <c r="I8" s="123" t="s">
        <v>39</v>
      </c>
      <c r="J8" s="130" t="s">
        <v>85</v>
      </c>
      <c r="K8" s="131"/>
      <c r="N8" s="42"/>
    </row>
    <row r="9" spans="2:14" ht="12.75" customHeight="1">
      <c r="H9" s="47"/>
      <c r="I9" s="47"/>
      <c r="J9" s="47"/>
      <c r="K9" s="48"/>
    </row>
    <row r="10" spans="2:14" ht="12" customHeight="1"/>
    <row r="11" spans="2:14" ht="12" customHeight="1"/>
  </sheetData>
  <mergeCells count="5">
    <mergeCell ref="B2:B3"/>
    <mergeCell ref="C2:C3"/>
    <mergeCell ref="D2:G2"/>
    <mergeCell ref="H2:J2"/>
    <mergeCell ref="K2:K3"/>
  </mergeCells>
  <pageMargins left="0.51181102362204722" right="0.19685039370078741" top="0.82677165354330717" bottom="0.51181102362204722" header="0.31496062992125984" footer="0.31496062992125984"/>
  <pageSetup paperSize="5" scale="80" orientation="landscape" horizontalDpi="4294967293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>
      <selection activeCell="H9" sqref="H9:J9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1"/>
      <c r="B1" s="199"/>
      <c r="C1" s="200"/>
      <c r="D1" s="2"/>
      <c r="E1" s="203" t="s">
        <v>140</v>
      </c>
      <c r="F1" s="204"/>
      <c r="G1" s="3" t="s">
        <v>141</v>
      </c>
      <c r="H1" s="205"/>
      <c r="I1" s="205"/>
      <c r="J1" s="206"/>
    </row>
    <row r="2" spans="1:10" ht="28.5" customHeight="1">
      <c r="A2" s="1"/>
      <c r="B2" s="201"/>
      <c r="C2" s="202"/>
      <c r="D2" s="5"/>
      <c r="E2" s="175" t="s">
        <v>142</v>
      </c>
      <c r="F2" s="176"/>
      <c r="G2" s="6" t="s">
        <v>141</v>
      </c>
      <c r="H2" s="178" t="s">
        <v>143</v>
      </c>
      <c r="I2" s="178"/>
      <c r="J2" s="179"/>
    </row>
    <row r="3" spans="1:10" ht="28.5" customHeight="1">
      <c r="A3" s="1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1"/>
      <c r="B4" s="201"/>
      <c r="C4" s="202"/>
      <c r="D4" s="7"/>
      <c r="E4" s="175" t="s">
        <v>146</v>
      </c>
      <c r="F4" s="176"/>
      <c r="G4" s="6" t="s">
        <v>141</v>
      </c>
      <c r="H4" s="178"/>
      <c r="I4" s="178"/>
      <c r="J4" s="179"/>
    </row>
    <row r="5" spans="1:10">
      <c r="A5" s="1"/>
      <c r="B5" s="201"/>
      <c r="C5" s="202"/>
      <c r="D5" s="7"/>
      <c r="E5" s="180" t="s">
        <v>147</v>
      </c>
      <c r="F5" s="181"/>
      <c r="G5" s="195" t="s">
        <v>141</v>
      </c>
      <c r="H5" s="196" t="e">
        <f>#REF!</f>
        <v>#REF!</v>
      </c>
      <c r="I5" s="197"/>
      <c r="J5" s="198"/>
    </row>
    <row r="6" spans="1:10" ht="17.5">
      <c r="A6" s="1"/>
      <c r="B6" s="183"/>
      <c r="C6" s="184"/>
      <c r="D6" s="7"/>
      <c r="E6" s="8"/>
      <c r="F6" s="9"/>
      <c r="G6" s="195"/>
      <c r="H6" s="10"/>
      <c r="I6" s="10"/>
      <c r="J6" s="11"/>
    </row>
    <row r="7" spans="1:10" ht="17.5">
      <c r="A7" s="1"/>
      <c r="B7" s="185" t="e">
        <f>#REF!</f>
        <v>#REF!</v>
      </c>
      <c r="C7" s="186"/>
      <c r="D7" s="7"/>
      <c r="E7" s="8"/>
      <c r="F7" s="9"/>
      <c r="G7" s="195"/>
      <c r="H7" s="10"/>
      <c r="I7" s="10"/>
      <c r="J7" s="11"/>
    </row>
    <row r="8" spans="1:10" ht="18" customHeight="1">
      <c r="A8" s="1"/>
      <c r="B8" s="185" t="e">
        <f>#REF!</f>
        <v>#REF!</v>
      </c>
      <c r="C8" s="186"/>
      <c r="D8" s="7"/>
      <c r="E8" s="8"/>
      <c r="F8" s="9"/>
      <c r="G8" s="195"/>
      <c r="H8" s="187" t="e">
        <f>#REF!</f>
        <v>#REF!</v>
      </c>
      <c r="I8" s="187"/>
      <c r="J8" s="188"/>
    </row>
    <row r="9" spans="1:10" ht="15.75" customHeight="1" thickBot="1">
      <c r="A9" s="1"/>
      <c r="B9" s="172"/>
      <c r="C9" s="173"/>
      <c r="D9" s="7"/>
      <c r="E9" s="8"/>
      <c r="F9" s="9"/>
      <c r="G9" s="195"/>
      <c r="H9" s="216" t="e">
        <f>#REF!</f>
        <v>#REF!</v>
      </c>
      <c r="I9" s="216"/>
      <c r="J9" s="217"/>
    </row>
    <row r="10" spans="1:10" ht="18" thickBot="1">
      <c r="A10" s="1"/>
      <c r="B10" s="167" t="s">
        <v>148</v>
      </c>
      <c r="C10" s="168"/>
      <c r="D10" s="12"/>
      <c r="E10" s="169" t="s">
        <v>149</v>
      </c>
      <c r="F10" s="170"/>
      <c r="G10" s="13" t="s">
        <v>141</v>
      </c>
      <c r="H10" s="171" t="s">
        <v>150</v>
      </c>
      <c r="I10" s="171"/>
      <c r="J10" s="171"/>
    </row>
    <row r="11" spans="1:10" ht="17.5">
      <c r="A11" s="14"/>
      <c r="B11" s="172"/>
      <c r="C11" s="173"/>
      <c r="D11" s="15"/>
      <c r="E11" s="16"/>
      <c r="F11" s="174"/>
      <c r="G11" s="174"/>
      <c r="H11" s="174"/>
      <c r="I11" s="17"/>
      <c r="J11" s="18"/>
    </row>
    <row r="12" spans="1:10">
      <c r="A12" s="1"/>
      <c r="B12" s="159" t="s">
        <v>151</v>
      </c>
      <c r="C12" s="160"/>
      <c r="D12" s="19"/>
      <c r="E12" s="182" t="s">
        <v>152</v>
      </c>
      <c r="F12" s="182"/>
      <c r="G12" s="182"/>
      <c r="H12" s="182"/>
      <c r="I12" s="182"/>
      <c r="J12" s="160"/>
    </row>
    <row r="13" spans="1:10" ht="27" customHeight="1">
      <c r="A13" s="1"/>
      <c r="B13" s="20" t="s">
        <v>153</v>
      </c>
      <c r="C13" s="21" t="s">
        <v>154</v>
      </c>
      <c r="D13" s="156"/>
      <c r="E13" s="22" t="s">
        <v>153</v>
      </c>
      <c r="F13" s="157" t="s">
        <v>155</v>
      </c>
      <c r="G13" s="157"/>
      <c r="H13" s="157"/>
      <c r="I13" s="157"/>
      <c r="J13" s="158"/>
    </row>
    <row r="14" spans="1:10" ht="27" customHeight="1">
      <c r="A14" s="1"/>
      <c r="B14" s="23" t="s">
        <v>156</v>
      </c>
      <c r="C14" s="21" t="s">
        <v>157</v>
      </c>
      <c r="D14" s="156"/>
      <c r="E14" s="22" t="s">
        <v>156</v>
      </c>
      <c r="F14" s="157" t="s">
        <v>158</v>
      </c>
      <c r="G14" s="157"/>
      <c r="H14" s="157"/>
      <c r="I14" s="157"/>
      <c r="J14" s="158"/>
    </row>
    <row r="15" spans="1:10" ht="27" customHeight="1" thickBot="1">
      <c r="A15" s="1"/>
      <c r="B15" s="20"/>
      <c r="C15" s="24"/>
      <c r="D15" s="156"/>
      <c r="E15" s="25"/>
      <c r="F15" s="9"/>
      <c r="G15" s="9"/>
      <c r="H15" s="9"/>
      <c r="I15" s="9"/>
      <c r="J15" s="26"/>
    </row>
    <row r="16" spans="1:10" ht="13" thickBot="1">
      <c r="A16" s="1"/>
      <c r="B16" s="163" t="s">
        <v>159</v>
      </c>
      <c r="C16" s="164"/>
      <c r="D16" s="19"/>
      <c r="E16" s="165" t="s">
        <v>160</v>
      </c>
      <c r="F16" s="165"/>
      <c r="G16" s="165"/>
      <c r="H16" s="165"/>
      <c r="I16" s="165"/>
      <c r="J16" s="164"/>
    </row>
    <row r="17" spans="1:10" ht="18.75" customHeight="1">
      <c r="A17" s="1"/>
      <c r="B17" s="27"/>
      <c r="C17" s="21"/>
      <c r="D17" s="156"/>
      <c r="E17" s="28" t="s">
        <v>153</v>
      </c>
      <c r="F17" s="166" t="s">
        <v>161</v>
      </c>
      <c r="G17" s="166"/>
      <c r="H17" s="166"/>
      <c r="I17" s="29"/>
      <c r="J17" s="30"/>
    </row>
    <row r="18" spans="1:10" ht="18.75" customHeight="1" thickBot="1">
      <c r="A18" s="1"/>
      <c r="B18" s="1"/>
      <c r="C18" s="24"/>
      <c r="D18" s="156"/>
      <c r="E18" s="25"/>
      <c r="F18" s="31"/>
      <c r="G18" s="31"/>
      <c r="H18" s="32"/>
      <c r="I18" s="31"/>
      <c r="J18" s="24"/>
    </row>
    <row r="19" spans="1:10" ht="13" thickBot="1">
      <c r="A19" s="1"/>
      <c r="B19" s="159" t="s">
        <v>162</v>
      </c>
      <c r="C19" s="160"/>
      <c r="D19" s="19"/>
      <c r="E19" s="161" t="s">
        <v>163</v>
      </c>
      <c r="F19" s="161"/>
      <c r="G19" s="161"/>
      <c r="H19" s="161"/>
      <c r="I19" s="161"/>
      <c r="J19" s="162"/>
    </row>
    <row r="20" spans="1:10" ht="18.75" customHeight="1">
      <c r="A20" s="1"/>
      <c r="B20" s="150" t="s">
        <v>164</v>
      </c>
      <c r="C20" s="151"/>
      <c r="D20" s="33"/>
      <c r="E20" s="152" t="s">
        <v>165</v>
      </c>
      <c r="F20" s="152"/>
      <c r="G20" s="152"/>
      <c r="H20" s="152"/>
      <c r="I20" s="152"/>
      <c r="J20" s="152"/>
    </row>
    <row r="21" spans="1:10" ht="18.75" customHeight="1" thickBot="1">
      <c r="B21" s="34"/>
      <c r="C21" s="35"/>
      <c r="D21" s="36"/>
      <c r="E21" s="153"/>
      <c r="F21" s="154"/>
      <c r="G21" s="154"/>
      <c r="H21" s="154"/>
      <c r="I21" s="154"/>
      <c r="J21" s="155"/>
    </row>
    <row r="24" spans="1:10">
      <c r="D24" s="4"/>
      <c r="E24" s="4"/>
    </row>
    <row r="25" spans="1:10">
      <c r="D25" s="4"/>
      <c r="E25" s="4"/>
    </row>
    <row r="26" spans="1:10">
      <c r="D26" s="4"/>
      <c r="E26" s="4"/>
    </row>
    <row r="27" spans="1:10">
      <c r="D27" s="4"/>
      <c r="E27" s="4"/>
    </row>
    <row r="28" spans="1:10">
      <c r="D28" s="4"/>
      <c r="E28" s="4"/>
    </row>
    <row r="29" spans="1:10">
      <c r="D29" s="4"/>
      <c r="E29" s="4"/>
    </row>
    <row r="30" spans="1:10">
      <c r="D30" s="4"/>
      <c r="E30" s="4"/>
    </row>
    <row r="31" spans="1:10">
      <c r="D31" s="4"/>
      <c r="E31" s="4"/>
    </row>
  </sheetData>
  <mergeCells count="37">
    <mergeCell ref="H4:J4"/>
    <mergeCell ref="E5:F5"/>
    <mergeCell ref="G5:G9"/>
    <mergeCell ref="H5:J5"/>
    <mergeCell ref="B6:C6"/>
    <mergeCell ref="B7:C7"/>
    <mergeCell ref="B8:C8"/>
    <mergeCell ref="H8:J8"/>
    <mergeCell ref="B9:C9"/>
    <mergeCell ref="H9:J9"/>
    <mergeCell ref="B1:C5"/>
    <mergeCell ref="E1:F1"/>
    <mergeCell ref="H1:J1"/>
    <mergeCell ref="E2:F2"/>
    <mergeCell ref="H2:J2"/>
    <mergeCell ref="E3:F3"/>
    <mergeCell ref="H3:J3"/>
    <mergeCell ref="E4:F4"/>
    <mergeCell ref="D17:D18"/>
    <mergeCell ref="F17:H17"/>
    <mergeCell ref="B10:C10"/>
    <mergeCell ref="E10:F10"/>
    <mergeCell ref="H10:J10"/>
    <mergeCell ref="B11:C11"/>
    <mergeCell ref="F11:H11"/>
    <mergeCell ref="B12:C12"/>
    <mergeCell ref="E12:J12"/>
    <mergeCell ref="D13:D15"/>
    <mergeCell ref="F13:J13"/>
    <mergeCell ref="F14:J14"/>
    <mergeCell ref="B16:C16"/>
    <mergeCell ref="E16:J16"/>
    <mergeCell ref="B19:C19"/>
    <mergeCell ref="E19:J19"/>
    <mergeCell ref="B20:C20"/>
    <mergeCell ref="E20:J20"/>
    <mergeCell ref="E21:J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17"/>
  <sheetViews>
    <sheetView topLeftCell="A6" zoomScale="72" zoomScaleNormal="72" workbookViewId="0">
      <selection activeCell="G4" sqref="G4"/>
    </sheetView>
  </sheetViews>
  <sheetFormatPr defaultColWidth="9.1796875" defaultRowHeight="14"/>
  <cols>
    <col min="1" max="1" width="9.1796875" style="40"/>
    <col min="2" max="2" width="7.54296875" style="39" customWidth="1"/>
    <col min="3" max="3" width="56.81640625" style="40" customWidth="1"/>
    <col min="4" max="4" width="20.453125" style="40" customWidth="1"/>
    <col min="5" max="5" width="18.81640625" style="40" customWidth="1"/>
    <col min="6" max="6" width="21.54296875" style="40" customWidth="1"/>
    <col min="7" max="7" width="16" style="40" customWidth="1"/>
    <col min="8" max="10" width="17.7265625" style="40" customWidth="1"/>
    <col min="11" max="11" width="22.1796875" style="39" customWidth="1"/>
    <col min="12" max="12" width="12.7265625" style="39" customWidth="1"/>
    <col min="13" max="13" width="22" style="39" customWidth="1"/>
    <col min="14" max="14" width="15.81640625" style="40" customWidth="1"/>
    <col min="15" max="16384" width="9.1796875" style="40"/>
  </cols>
  <sheetData>
    <row r="1" spans="2:17" ht="14.5" thickBot="1"/>
    <row r="2" spans="2:17" ht="53.25" customHeight="1">
      <c r="B2" s="207" t="s">
        <v>0</v>
      </c>
      <c r="C2" s="209" t="s">
        <v>5</v>
      </c>
      <c r="D2" s="211" t="s">
        <v>1</v>
      </c>
      <c r="E2" s="211"/>
      <c r="F2" s="211"/>
      <c r="G2" s="211"/>
      <c r="H2" s="211"/>
      <c r="I2" s="211"/>
      <c r="J2" s="211"/>
      <c r="K2" s="212" t="s">
        <v>2</v>
      </c>
      <c r="L2" s="213"/>
      <c r="M2" s="209"/>
      <c r="N2" s="214" t="s">
        <v>6</v>
      </c>
    </row>
    <row r="3" spans="2:17" ht="53.25" customHeight="1" thickBot="1">
      <c r="B3" s="208"/>
      <c r="C3" s="210"/>
      <c r="D3" s="49" t="s">
        <v>9</v>
      </c>
      <c r="E3" s="49" t="s">
        <v>49</v>
      </c>
      <c r="F3" s="50" t="s">
        <v>126</v>
      </c>
      <c r="G3" s="50" t="s">
        <v>180</v>
      </c>
      <c r="H3" s="50" t="s">
        <v>10</v>
      </c>
      <c r="I3" s="50" t="s">
        <v>113</v>
      </c>
      <c r="J3" s="50" t="s">
        <v>289</v>
      </c>
      <c r="K3" s="51" t="s">
        <v>7</v>
      </c>
      <c r="L3" s="50" t="s">
        <v>3</v>
      </c>
      <c r="M3" s="52" t="s">
        <v>4</v>
      </c>
      <c r="N3" s="215"/>
    </row>
    <row r="4" spans="2:17" ht="59.25" customHeight="1">
      <c r="B4" s="137">
        <v>1</v>
      </c>
      <c r="C4" s="138" t="s">
        <v>8</v>
      </c>
      <c r="D4" s="54"/>
      <c r="E4" s="55"/>
      <c r="F4" s="55"/>
      <c r="G4" s="55"/>
      <c r="H4" s="55"/>
      <c r="I4" s="55"/>
      <c r="J4" s="55"/>
      <c r="K4" s="57" t="s">
        <v>12</v>
      </c>
      <c r="L4" s="41" t="s">
        <v>11</v>
      </c>
      <c r="M4" s="57" t="s">
        <v>12</v>
      </c>
      <c r="N4" s="55"/>
      <c r="Q4" s="42"/>
    </row>
    <row r="5" spans="2:17" ht="59.25" customHeight="1">
      <c r="B5" s="139">
        <v>2</v>
      </c>
      <c r="C5" s="140" t="s">
        <v>281</v>
      </c>
      <c r="D5" s="43"/>
      <c r="E5" s="43"/>
      <c r="F5" s="43"/>
      <c r="G5" s="43"/>
      <c r="H5" s="43"/>
      <c r="I5" s="43"/>
      <c r="J5" s="43"/>
      <c r="K5" s="58" t="s">
        <v>12</v>
      </c>
      <c r="L5" s="44" t="s">
        <v>15</v>
      </c>
      <c r="M5" s="58" t="s">
        <v>13</v>
      </c>
      <c r="N5" s="43"/>
      <c r="Q5" s="42"/>
    </row>
    <row r="6" spans="2:17" ht="59.25" customHeight="1">
      <c r="B6" s="139">
        <v>3</v>
      </c>
      <c r="C6" s="140" t="s">
        <v>120</v>
      </c>
      <c r="D6" s="43"/>
      <c r="E6" s="43"/>
      <c r="F6" s="43"/>
      <c r="G6" s="43"/>
      <c r="H6" s="43"/>
      <c r="I6" s="43"/>
      <c r="J6" s="43"/>
      <c r="K6" s="58" t="s">
        <v>13</v>
      </c>
      <c r="L6" s="44" t="s">
        <v>11</v>
      </c>
      <c r="M6" s="58" t="s">
        <v>118</v>
      </c>
      <c r="N6" s="43"/>
      <c r="Q6" s="42"/>
    </row>
    <row r="7" spans="2:17" ht="69" customHeight="1">
      <c r="B7" s="139">
        <v>4</v>
      </c>
      <c r="C7" s="140" t="s">
        <v>120</v>
      </c>
      <c r="D7" s="43"/>
      <c r="E7" s="43"/>
      <c r="F7" s="43"/>
      <c r="G7" s="43"/>
      <c r="H7" s="43"/>
      <c r="I7" s="43"/>
      <c r="J7" s="43"/>
      <c r="K7" s="58" t="s">
        <v>118</v>
      </c>
      <c r="L7" s="44" t="s">
        <v>11</v>
      </c>
      <c r="M7" s="58" t="s">
        <v>119</v>
      </c>
      <c r="N7" s="43"/>
      <c r="Q7" s="42"/>
    </row>
    <row r="8" spans="2:17" ht="65.25" customHeight="1">
      <c r="B8" s="139">
        <v>5</v>
      </c>
      <c r="C8" s="140" t="s">
        <v>282</v>
      </c>
      <c r="D8" s="43"/>
      <c r="E8" s="43"/>
      <c r="F8" s="43"/>
      <c r="G8" s="43"/>
      <c r="H8" s="43"/>
      <c r="I8" s="43"/>
      <c r="J8" s="43"/>
      <c r="K8" s="58" t="s">
        <v>119</v>
      </c>
      <c r="L8" s="45" t="s">
        <v>15</v>
      </c>
      <c r="M8" s="58" t="s">
        <v>118</v>
      </c>
      <c r="N8" s="43"/>
      <c r="Q8" s="42"/>
    </row>
    <row r="9" spans="2:17" ht="59.25" customHeight="1">
      <c r="B9" s="139">
        <v>6</v>
      </c>
      <c r="C9" s="140" t="s">
        <v>283</v>
      </c>
      <c r="D9" s="43"/>
      <c r="E9" s="43"/>
      <c r="F9" s="43"/>
      <c r="G9" s="43"/>
      <c r="H9" s="43"/>
      <c r="I9" s="43"/>
      <c r="J9" s="43"/>
      <c r="K9" s="58" t="s">
        <v>118</v>
      </c>
      <c r="L9" s="45" t="s">
        <v>15</v>
      </c>
      <c r="M9" s="58" t="s">
        <v>118</v>
      </c>
      <c r="N9" s="43"/>
      <c r="Q9" s="42"/>
    </row>
    <row r="10" spans="2:17" ht="59.25" customHeight="1">
      <c r="B10" s="139">
        <v>7</v>
      </c>
      <c r="C10" s="140" t="s">
        <v>121</v>
      </c>
      <c r="D10" s="43"/>
      <c r="E10" s="43"/>
      <c r="F10" s="43"/>
      <c r="G10" s="43"/>
      <c r="H10" s="43"/>
      <c r="I10" s="43"/>
      <c r="J10" s="43"/>
      <c r="K10" s="58" t="s">
        <v>118</v>
      </c>
      <c r="L10" s="45" t="s">
        <v>15</v>
      </c>
      <c r="M10" s="58" t="s">
        <v>118</v>
      </c>
      <c r="N10" s="43"/>
      <c r="Q10" s="42"/>
    </row>
    <row r="11" spans="2:17" ht="59.25" customHeight="1">
      <c r="B11" s="139">
        <v>8</v>
      </c>
      <c r="C11" s="140" t="s">
        <v>284</v>
      </c>
      <c r="D11" s="43"/>
      <c r="E11" s="43"/>
      <c r="F11" s="43"/>
      <c r="G11" s="43"/>
      <c r="H11" s="43"/>
      <c r="I11" s="43"/>
      <c r="J11" s="43"/>
      <c r="K11" s="58" t="s">
        <v>118</v>
      </c>
      <c r="L11" s="45" t="s">
        <v>15</v>
      </c>
      <c r="M11" s="59" t="s">
        <v>115</v>
      </c>
      <c r="N11" s="43"/>
      <c r="Q11" s="42"/>
    </row>
    <row r="12" spans="2:17" ht="28">
      <c r="B12" s="139">
        <v>11</v>
      </c>
      <c r="C12" s="140" t="s">
        <v>122</v>
      </c>
      <c r="D12" s="43"/>
      <c r="E12" s="43"/>
      <c r="F12" s="43"/>
      <c r="G12" s="43"/>
      <c r="H12" s="43"/>
      <c r="I12" s="43"/>
      <c r="J12" s="43"/>
      <c r="K12" s="59" t="s">
        <v>115</v>
      </c>
      <c r="L12" s="45" t="s">
        <v>11</v>
      </c>
      <c r="M12" s="59" t="s">
        <v>116</v>
      </c>
      <c r="N12" s="43"/>
      <c r="Q12" s="42"/>
    </row>
    <row r="13" spans="2:17" ht="42">
      <c r="B13" s="139">
        <v>12</v>
      </c>
      <c r="C13" s="140" t="s">
        <v>123</v>
      </c>
      <c r="D13" s="43"/>
      <c r="E13" s="43"/>
      <c r="F13" s="43"/>
      <c r="G13" s="43"/>
      <c r="H13" s="43"/>
      <c r="I13" s="43"/>
      <c r="J13" s="43"/>
      <c r="K13" s="59" t="s">
        <v>116</v>
      </c>
      <c r="L13" s="45" t="s">
        <v>11</v>
      </c>
      <c r="M13" s="59" t="s">
        <v>14</v>
      </c>
      <c r="N13" s="43"/>
      <c r="Q13" s="42"/>
    </row>
    <row r="14" spans="2:17" ht="59.25" customHeight="1">
      <c r="B14" s="139">
        <v>13</v>
      </c>
      <c r="C14" s="140" t="s">
        <v>124</v>
      </c>
      <c r="D14" s="43"/>
      <c r="E14" s="43"/>
      <c r="F14" s="43"/>
      <c r="G14" s="43"/>
      <c r="H14" s="43"/>
      <c r="I14" s="43"/>
      <c r="J14" s="43"/>
      <c r="K14" s="59" t="s">
        <v>14</v>
      </c>
      <c r="L14" s="45" t="s">
        <v>11</v>
      </c>
      <c r="M14" s="59" t="s">
        <v>117</v>
      </c>
      <c r="N14" s="43"/>
      <c r="Q14" s="46"/>
    </row>
    <row r="15" spans="2:17" ht="12.75" customHeight="1">
      <c r="K15" s="47"/>
      <c r="L15" s="47"/>
      <c r="M15" s="47"/>
      <c r="N15" s="48"/>
    </row>
    <row r="16" spans="2:17" ht="12" customHeight="1"/>
    <row r="17" ht="12" customHeight="1"/>
  </sheetData>
  <mergeCells count="5">
    <mergeCell ref="B2:B3"/>
    <mergeCell ref="C2:C3"/>
    <mergeCell ref="D2:J2"/>
    <mergeCell ref="K2:M2"/>
    <mergeCell ref="N2:N3"/>
  </mergeCells>
  <pageMargins left="0.45" right="0.2" top="0.5" bottom="0.5" header="0.3" footer="0.3"/>
  <pageSetup paperSize="9" scale="52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workbookViewId="0">
      <selection activeCell="H4" sqref="H4:J4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32"/>
      <c r="B1" s="199"/>
      <c r="C1" s="200"/>
      <c r="D1" s="2"/>
      <c r="E1" s="203" t="s">
        <v>140</v>
      </c>
      <c r="F1" s="204"/>
      <c r="G1" s="3" t="s">
        <v>141</v>
      </c>
      <c r="H1" s="205" t="s">
        <v>287</v>
      </c>
      <c r="I1" s="205"/>
      <c r="J1" s="206"/>
    </row>
    <row r="2" spans="1:10" ht="28.5" customHeight="1">
      <c r="A2" s="32"/>
      <c r="B2" s="201"/>
      <c r="C2" s="202"/>
      <c r="D2" s="5"/>
      <c r="E2" s="175" t="s">
        <v>142</v>
      </c>
      <c r="F2" s="176"/>
      <c r="G2" s="6" t="s">
        <v>141</v>
      </c>
      <c r="H2" s="177" t="s">
        <v>295</v>
      </c>
      <c r="I2" s="178"/>
      <c r="J2" s="179"/>
    </row>
    <row r="3" spans="1:10" ht="28.5" customHeight="1">
      <c r="A3" s="32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32"/>
      <c r="B4" s="201"/>
      <c r="C4" s="202"/>
      <c r="D4" s="7"/>
      <c r="E4" s="175" t="s">
        <v>146</v>
      </c>
      <c r="F4" s="176"/>
      <c r="G4" s="6" t="s">
        <v>141</v>
      </c>
      <c r="H4" s="177" t="s">
        <v>301</v>
      </c>
      <c r="I4" s="178"/>
      <c r="J4" s="179"/>
    </row>
    <row r="5" spans="1:10">
      <c r="A5" s="32"/>
      <c r="B5" s="201"/>
      <c r="C5" s="202"/>
      <c r="D5" s="7"/>
      <c r="E5" s="180" t="s">
        <v>147</v>
      </c>
      <c r="F5" s="181"/>
      <c r="G5" s="195" t="s">
        <v>141</v>
      </c>
      <c r="H5" s="196" t="str">
        <f>'1. Form Ident. Pengaj. Cuti Thn'!H5:J5</f>
        <v>Plt. Kepala Dinas,</v>
      </c>
      <c r="I5" s="197"/>
      <c r="J5" s="198"/>
    </row>
    <row r="6" spans="1:10" ht="17.5">
      <c r="A6" s="32"/>
      <c r="B6" s="183"/>
      <c r="C6" s="184"/>
      <c r="D6" s="7"/>
      <c r="E6" s="8"/>
      <c r="F6" s="60"/>
      <c r="G6" s="195"/>
      <c r="H6" s="10"/>
      <c r="I6" s="10"/>
      <c r="J6" s="11"/>
    </row>
    <row r="7" spans="1:10" ht="17.5">
      <c r="A7" s="32"/>
      <c r="B7" s="185" t="str">
        <f>'1. Form Ident. Pengaj. Cuti Thn'!B7:C7</f>
        <v>Pemerintah Provinsi Kalimantan Tengah</v>
      </c>
      <c r="C7" s="186"/>
      <c r="D7" s="7"/>
      <c r="E7" s="8"/>
      <c r="F7" s="60"/>
      <c r="G7" s="195"/>
      <c r="H7" s="10"/>
      <c r="I7" s="10"/>
      <c r="J7" s="11"/>
    </row>
    <row r="8" spans="1:10" ht="18" customHeight="1">
      <c r="A8" s="32"/>
      <c r="B8" s="185" t="str">
        <f>'1. Form Ident. Pengaj. Cuti Thn'!B8:C8</f>
        <v>Dinas Kehutanan Provinsi Kalimantan Tengah</v>
      </c>
      <c r="C8" s="186"/>
      <c r="D8" s="7"/>
      <c r="E8" s="8"/>
      <c r="F8" s="60"/>
      <c r="G8" s="195"/>
      <c r="H8" s="187" t="str">
        <f>'1. Form Ident. Pengaj. Cuti Thn'!H8:J8</f>
        <v>EDDY KARUSMAN, ST, MT</v>
      </c>
      <c r="I8" s="187"/>
      <c r="J8" s="188"/>
    </row>
    <row r="9" spans="1:10" ht="13.5" customHeight="1">
      <c r="A9" s="32"/>
      <c r="B9" s="144"/>
      <c r="C9" s="145"/>
      <c r="D9" s="7"/>
      <c r="E9" s="8"/>
      <c r="F9" s="146"/>
      <c r="G9" s="195"/>
      <c r="H9" s="192" t="s">
        <v>290</v>
      </c>
      <c r="I9" s="193"/>
      <c r="J9" s="194"/>
    </row>
    <row r="10" spans="1:10" ht="14.25" customHeight="1" thickBot="1">
      <c r="A10" s="32"/>
      <c r="B10" s="172"/>
      <c r="C10" s="173"/>
      <c r="D10" s="7"/>
      <c r="E10" s="8"/>
      <c r="F10" s="60"/>
      <c r="G10" s="195"/>
      <c r="H10" s="216" t="str">
        <f>'1. Form Ident. Pengaj. Cuti Thn'!H10:J10</f>
        <v>NIP. 19770207 200312 1 004</v>
      </c>
      <c r="I10" s="216"/>
      <c r="J10" s="217"/>
    </row>
    <row r="11" spans="1:10" ht="24.75" customHeight="1" thickBot="1">
      <c r="A11" s="32"/>
      <c r="B11" s="167" t="s">
        <v>148</v>
      </c>
      <c r="C11" s="168"/>
      <c r="D11" s="12"/>
      <c r="E11" s="169" t="s">
        <v>149</v>
      </c>
      <c r="F11" s="170"/>
      <c r="G11" s="13" t="s">
        <v>141</v>
      </c>
      <c r="H11" s="171" t="s">
        <v>178</v>
      </c>
      <c r="I11" s="171"/>
      <c r="J11" s="171"/>
    </row>
    <row r="12" spans="1:10" ht="17.5">
      <c r="A12" s="134"/>
      <c r="B12" s="172"/>
      <c r="C12" s="173"/>
      <c r="D12" s="15"/>
      <c r="E12" s="16"/>
      <c r="F12" s="174"/>
      <c r="G12" s="174"/>
      <c r="H12" s="174"/>
      <c r="I12" s="62"/>
      <c r="J12" s="18"/>
    </row>
    <row r="13" spans="1:10" ht="22.5" customHeight="1">
      <c r="A13" s="32"/>
      <c r="B13" s="159" t="s">
        <v>151</v>
      </c>
      <c r="C13" s="160"/>
      <c r="D13" s="19"/>
      <c r="E13" s="182" t="s">
        <v>152</v>
      </c>
      <c r="F13" s="182"/>
      <c r="G13" s="182"/>
      <c r="H13" s="182"/>
      <c r="I13" s="182"/>
      <c r="J13" s="160"/>
    </row>
    <row r="14" spans="1:10" ht="33" customHeight="1">
      <c r="A14" s="32"/>
      <c r="B14" s="20" t="s">
        <v>153</v>
      </c>
      <c r="C14" s="21" t="s">
        <v>167</v>
      </c>
      <c r="D14" s="156"/>
      <c r="E14" s="22" t="s">
        <v>153</v>
      </c>
      <c r="F14" s="157" t="s">
        <v>286</v>
      </c>
      <c r="G14" s="157"/>
      <c r="H14" s="157"/>
      <c r="I14" s="157"/>
      <c r="J14" s="158"/>
    </row>
    <row r="15" spans="1:10" ht="33" customHeight="1">
      <c r="A15" s="32"/>
      <c r="B15" s="23" t="s">
        <v>156</v>
      </c>
      <c r="C15" s="21" t="s">
        <v>168</v>
      </c>
      <c r="D15" s="156"/>
      <c r="E15" s="22" t="s">
        <v>156</v>
      </c>
      <c r="F15" s="157" t="s">
        <v>172</v>
      </c>
      <c r="G15" s="157"/>
      <c r="H15" s="157"/>
      <c r="I15" s="157"/>
      <c r="J15" s="158"/>
    </row>
    <row r="16" spans="1:10" ht="33" customHeight="1">
      <c r="A16" s="32"/>
      <c r="B16" s="23" t="s">
        <v>169</v>
      </c>
      <c r="C16" s="24" t="s">
        <v>299</v>
      </c>
      <c r="D16" s="156"/>
      <c r="E16" s="22"/>
      <c r="F16" s="60"/>
      <c r="G16" s="60"/>
      <c r="H16" s="60"/>
      <c r="I16" s="60"/>
      <c r="J16" s="61"/>
    </row>
    <row r="17" spans="1:10" ht="33" customHeight="1">
      <c r="A17" s="32"/>
      <c r="B17" s="23"/>
      <c r="C17" s="21"/>
      <c r="D17" s="156"/>
      <c r="E17" s="22"/>
      <c r="F17" s="60"/>
      <c r="G17" s="60"/>
      <c r="H17" s="60"/>
      <c r="I17" s="60"/>
      <c r="J17" s="61"/>
    </row>
    <row r="18" spans="1:10" ht="27" customHeight="1" thickBot="1">
      <c r="A18" s="32"/>
      <c r="B18" s="20"/>
      <c r="C18" s="24"/>
      <c r="D18" s="156"/>
      <c r="E18" s="25"/>
      <c r="F18" s="60"/>
      <c r="G18" s="60"/>
      <c r="H18" s="60"/>
      <c r="I18" s="60"/>
      <c r="J18" s="61"/>
    </row>
    <row r="19" spans="1:10" ht="22.5" customHeight="1" thickBot="1">
      <c r="A19" s="32"/>
      <c r="B19" s="163" t="s">
        <v>159</v>
      </c>
      <c r="C19" s="164"/>
      <c r="D19" s="19"/>
      <c r="E19" s="165" t="s">
        <v>160</v>
      </c>
      <c r="F19" s="165"/>
      <c r="G19" s="165"/>
      <c r="H19" s="165"/>
      <c r="I19" s="165"/>
      <c r="J19" s="164"/>
    </row>
    <row r="20" spans="1:10" ht="25.5" customHeight="1">
      <c r="A20" s="32"/>
      <c r="B20" s="27"/>
      <c r="C20" s="21"/>
      <c r="D20" s="156"/>
      <c r="E20" s="28" t="s">
        <v>153</v>
      </c>
      <c r="F20" s="166" t="s">
        <v>173</v>
      </c>
      <c r="G20" s="166"/>
      <c r="H20" s="166"/>
      <c r="I20" s="29"/>
      <c r="J20" s="30"/>
    </row>
    <row r="21" spans="1:10" ht="25.5" customHeight="1">
      <c r="A21" s="32"/>
      <c r="B21" s="23"/>
      <c r="C21" s="21"/>
      <c r="D21" s="156"/>
      <c r="E21" s="38" t="s">
        <v>156</v>
      </c>
      <c r="F21" s="157" t="s">
        <v>174</v>
      </c>
      <c r="G21" s="157"/>
      <c r="H21" s="157"/>
      <c r="I21" s="38"/>
      <c r="J21" s="24"/>
    </row>
    <row r="22" spans="1:10" ht="25.5" customHeight="1">
      <c r="A22" s="32"/>
      <c r="B22" s="23"/>
      <c r="C22" s="21"/>
      <c r="D22" s="156"/>
      <c r="E22" s="38" t="s">
        <v>169</v>
      </c>
      <c r="F22" s="157" t="s">
        <v>175</v>
      </c>
      <c r="G22" s="157"/>
      <c r="H22" s="157"/>
      <c r="I22" s="38"/>
      <c r="J22" s="24"/>
    </row>
    <row r="23" spans="1:10" ht="25.5" customHeight="1">
      <c r="A23" s="32"/>
      <c r="B23" s="23"/>
      <c r="C23" s="21"/>
      <c r="D23" s="156"/>
      <c r="E23" s="38" t="s">
        <v>170</v>
      </c>
      <c r="F23" s="157" t="s">
        <v>176</v>
      </c>
      <c r="G23" s="157"/>
      <c r="H23" s="157"/>
      <c r="I23" s="38"/>
      <c r="J23" s="24"/>
    </row>
    <row r="24" spans="1:10" ht="18.75" customHeight="1" thickBot="1">
      <c r="A24" s="32"/>
      <c r="B24" s="1"/>
      <c r="C24" s="24"/>
      <c r="D24" s="156"/>
      <c r="E24" s="25"/>
      <c r="F24" s="31"/>
      <c r="G24" s="31"/>
      <c r="H24" s="32"/>
      <c r="I24" s="31"/>
      <c r="J24" s="24"/>
    </row>
    <row r="25" spans="1:10" ht="22.5" customHeight="1" thickBot="1">
      <c r="A25" s="32"/>
      <c r="B25" s="159" t="s">
        <v>162</v>
      </c>
      <c r="C25" s="160"/>
      <c r="D25" s="19"/>
      <c r="E25" s="161" t="s">
        <v>163</v>
      </c>
      <c r="F25" s="161"/>
      <c r="G25" s="161"/>
      <c r="H25" s="161"/>
      <c r="I25" s="161"/>
      <c r="J25" s="162"/>
    </row>
    <row r="26" spans="1:10" ht="27.75" customHeight="1">
      <c r="A26" s="32"/>
      <c r="B26" s="150" t="s">
        <v>259</v>
      </c>
      <c r="C26" s="151"/>
      <c r="D26" s="33"/>
      <c r="E26" s="152" t="s">
        <v>177</v>
      </c>
      <c r="F26" s="152"/>
      <c r="G26" s="152"/>
      <c r="H26" s="152"/>
      <c r="I26" s="152"/>
      <c r="J26" s="152"/>
    </row>
    <row r="27" spans="1:10" ht="27.75" customHeight="1" thickBot="1">
      <c r="A27" s="32"/>
      <c r="B27" s="34"/>
      <c r="C27" s="35"/>
      <c r="D27" s="36"/>
      <c r="E27" s="153"/>
      <c r="F27" s="154"/>
      <c r="G27" s="154"/>
      <c r="H27" s="154"/>
      <c r="I27" s="154"/>
      <c r="J27" s="155"/>
    </row>
    <row r="28" spans="1:10">
      <c r="A28" s="32"/>
    </row>
    <row r="29" spans="1:10">
      <c r="A29" s="32"/>
    </row>
    <row r="30" spans="1:10">
      <c r="A30" s="32"/>
      <c r="D30" s="4"/>
      <c r="E30" s="4"/>
    </row>
    <row r="31" spans="1:10">
      <c r="A31" s="32"/>
      <c r="D31" s="4"/>
      <c r="E31" s="4"/>
    </row>
    <row r="32" spans="1:10">
      <c r="A32" s="32"/>
      <c r="D32" s="4"/>
      <c r="E32" s="4"/>
    </row>
    <row r="33" spans="1:5">
      <c r="A33" s="32"/>
      <c r="D33" s="4"/>
      <c r="E33" s="4"/>
    </row>
    <row r="34" spans="1:5">
      <c r="D34" s="4"/>
      <c r="E34" s="4"/>
    </row>
    <row r="35" spans="1:5">
      <c r="D35" s="4"/>
      <c r="E35" s="4"/>
    </row>
    <row r="36" spans="1:5">
      <c r="D36" s="4"/>
      <c r="E36" s="4"/>
    </row>
    <row r="37" spans="1:5">
      <c r="D37" s="4"/>
      <c r="E37" s="4"/>
    </row>
  </sheetData>
  <mergeCells count="41">
    <mergeCell ref="H9:J9"/>
    <mergeCell ref="E1:F1"/>
    <mergeCell ref="H1:J1"/>
    <mergeCell ref="E2:F2"/>
    <mergeCell ref="H2:J2"/>
    <mergeCell ref="E3:F3"/>
    <mergeCell ref="B11:C11"/>
    <mergeCell ref="E11:F11"/>
    <mergeCell ref="H11:J11"/>
    <mergeCell ref="H3:J3"/>
    <mergeCell ref="E4:F4"/>
    <mergeCell ref="H4:J4"/>
    <mergeCell ref="E5:F5"/>
    <mergeCell ref="G5:G10"/>
    <mergeCell ref="H5:J5"/>
    <mergeCell ref="B6:C6"/>
    <mergeCell ref="B7:C7"/>
    <mergeCell ref="B8:C8"/>
    <mergeCell ref="H8:J8"/>
    <mergeCell ref="B10:C10"/>
    <mergeCell ref="H10:J10"/>
    <mergeCell ref="B1:C5"/>
    <mergeCell ref="B12:C12"/>
    <mergeCell ref="F12:H12"/>
    <mergeCell ref="D20:D24"/>
    <mergeCell ref="F20:H20"/>
    <mergeCell ref="F21:H21"/>
    <mergeCell ref="F22:H22"/>
    <mergeCell ref="F23:H23"/>
    <mergeCell ref="D14:D18"/>
    <mergeCell ref="F14:J14"/>
    <mergeCell ref="F15:J15"/>
    <mergeCell ref="B19:C19"/>
    <mergeCell ref="E19:J19"/>
    <mergeCell ref="B13:C13"/>
    <mergeCell ref="E13:J13"/>
    <mergeCell ref="B25:C25"/>
    <mergeCell ref="E25:J25"/>
    <mergeCell ref="B26:C26"/>
    <mergeCell ref="E26:J26"/>
    <mergeCell ref="E27:J27"/>
  </mergeCells>
  <printOptions horizontalCentered="1" verticalCentered="1"/>
  <pageMargins left="0.5" right="0.5" top="0.75" bottom="0.75" header="0.3" footer="0.3"/>
  <pageSetup paperSize="9" scale="7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16"/>
  <sheetViews>
    <sheetView topLeftCell="F16" zoomScale="85" zoomScaleNormal="85" workbookViewId="0">
      <selection activeCell="E10" sqref="E10"/>
    </sheetView>
  </sheetViews>
  <sheetFormatPr defaultColWidth="9.1796875" defaultRowHeight="14"/>
  <cols>
    <col min="1" max="1" width="9.1796875" style="40"/>
    <col min="2" max="2" width="7.54296875" style="39" customWidth="1"/>
    <col min="3" max="3" width="56.81640625" style="40" customWidth="1"/>
    <col min="4" max="4" width="21" style="40" customWidth="1"/>
    <col min="5" max="6" width="17.7265625" style="40" customWidth="1"/>
    <col min="7" max="7" width="16.54296875" style="40" customWidth="1"/>
    <col min="8" max="10" width="17.7265625" style="40" customWidth="1"/>
    <col min="11" max="11" width="22.1796875" style="39" customWidth="1"/>
    <col min="12" max="12" width="12.7265625" style="39" customWidth="1"/>
    <col min="13" max="13" width="22" style="39" customWidth="1"/>
    <col min="14" max="14" width="15.7265625" style="40" customWidth="1"/>
    <col min="15" max="16384" width="9.1796875" style="40"/>
  </cols>
  <sheetData>
    <row r="1" spans="2:17" ht="14.5" thickBot="1">
      <c r="C1" s="40" t="s">
        <v>257</v>
      </c>
    </row>
    <row r="2" spans="2:17" ht="53.25" customHeight="1">
      <c r="B2" s="207" t="s">
        <v>0</v>
      </c>
      <c r="C2" s="209" t="s">
        <v>5</v>
      </c>
      <c r="D2" s="211" t="s">
        <v>1</v>
      </c>
      <c r="E2" s="211"/>
      <c r="F2" s="211"/>
      <c r="G2" s="211"/>
      <c r="H2" s="211"/>
      <c r="I2" s="211"/>
      <c r="J2" s="211"/>
      <c r="K2" s="212" t="s">
        <v>2</v>
      </c>
      <c r="L2" s="213"/>
      <c r="M2" s="209"/>
      <c r="N2" s="214" t="s">
        <v>6</v>
      </c>
    </row>
    <row r="3" spans="2:17" ht="53.25" customHeight="1" thickBot="1">
      <c r="B3" s="208"/>
      <c r="C3" s="210"/>
      <c r="D3" s="49" t="s">
        <v>49</v>
      </c>
      <c r="E3" s="50" t="s">
        <v>9</v>
      </c>
      <c r="F3" s="50" t="s">
        <v>179</v>
      </c>
      <c r="G3" s="50" t="s">
        <v>180</v>
      </c>
      <c r="H3" s="50" t="s">
        <v>10</v>
      </c>
      <c r="I3" s="50" t="s">
        <v>113</v>
      </c>
      <c r="J3" s="50" t="s">
        <v>114</v>
      </c>
      <c r="K3" s="51" t="s">
        <v>7</v>
      </c>
      <c r="L3" s="50" t="s">
        <v>3</v>
      </c>
      <c r="M3" s="63" t="s">
        <v>4</v>
      </c>
      <c r="N3" s="215"/>
    </row>
    <row r="4" spans="2:17" ht="59.25" customHeight="1">
      <c r="B4" s="41">
        <v>1</v>
      </c>
      <c r="C4" s="53" t="s">
        <v>8</v>
      </c>
      <c r="D4" s="54"/>
      <c r="E4" s="55"/>
      <c r="F4" s="55"/>
      <c r="G4" s="55"/>
      <c r="H4" s="55"/>
      <c r="I4" s="55"/>
      <c r="J4" s="55"/>
      <c r="K4" s="57" t="s">
        <v>12</v>
      </c>
      <c r="L4" s="41" t="s">
        <v>11</v>
      </c>
      <c r="M4" s="57" t="s">
        <v>12</v>
      </c>
      <c r="N4" s="55"/>
      <c r="Q4" s="42"/>
    </row>
    <row r="5" spans="2:17" ht="59.25" customHeight="1">
      <c r="B5" s="44">
        <v>2</v>
      </c>
      <c r="C5" s="56" t="s">
        <v>112</v>
      </c>
      <c r="D5" s="43"/>
      <c r="E5" s="43"/>
      <c r="F5" s="43"/>
      <c r="G5" s="43"/>
      <c r="H5" s="43"/>
      <c r="I5" s="43"/>
      <c r="J5" s="43"/>
      <c r="K5" s="58" t="s">
        <v>12</v>
      </c>
      <c r="L5" s="44" t="s">
        <v>15</v>
      </c>
      <c r="M5" s="58" t="s">
        <v>13</v>
      </c>
      <c r="N5" s="43"/>
      <c r="Q5" s="42"/>
    </row>
    <row r="6" spans="2:17" ht="59.25" customHeight="1">
      <c r="B6" s="44">
        <v>3</v>
      </c>
      <c r="C6" s="56" t="s">
        <v>125</v>
      </c>
      <c r="D6" s="43"/>
      <c r="E6" s="43"/>
      <c r="F6" s="43"/>
      <c r="G6" s="43"/>
      <c r="H6" s="43"/>
      <c r="I6" s="43"/>
      <c r="J6" s="43"/>
      <c r="K6" s="58" t="s">
        <v>13</v>
      </c>
      <c r="L6" s="44" t="s">
        <v>11</v>
      </c>
      <c r="M6" s="58" t="s">
        <v>118</v>
      </c>
      <c r="N6" s="43"/>
      <c r="Q6" s="42"/>
    </row>
    <row r="7" spans="2:17" ht="69" customHeight="1">
      <c r="B7" s="44">
        <v>4</v>
      </c>
      <c r="C7" s="56" t="s">
        <v>125</v>
      </c>
      <c r="D7" s="43"/>
      <c r="E7" s="43"/>
      <c r="F7" s="43"/>
      <c r="G7" s="43"/>
      <c r="H7" s="43"/>
      <c r="I7" s="43"/>
      <c r="J7" s="43"/>
      <c r="K7" s="58" t="s">
        <v>118</v>
      </c>
      <c r="L7" s="44" t="s">
        <v>11</v>
      </c>
      <c r="M7" s="58" t="s">
        <v>119</v>
      </c>
      <c r="N7" s="43"/>
      <c r="Q7" s="42"/>
    </row>
    <row r="8" spans="2:17" ht="73.5" customHeight="1">
      <c r="B8" s="44">
        <v>5</v>
      </c>
      <c r="C8" s="56" t="s">
        <v>242</v>
      </c>
      <c r="D8" s="43"/>
      <c r="E8" s="43"/>
      <c r="F8" s="43"/>
      <c r="G8" s="43"/>
      <c r="H8" s="43"/>
      <c r="I8" s="43"/>
      <c r="J8" s="43"/>
      <c r="K8" s="58" t="s">
        <v>119</v>
      </c>
      <c r="L8" s="45" t="s">
        <v>15</v>
      </c>
      <c r="M8" s="58" t="s">
        <v>118</v>
      </c>
      <c r="N8" s="43"/>
      <c r="Q8" s="42"/>
    </row>
    <row r="9" spans="2:17" ht="59.25" customHeight="1">
      <c r="B9" s="44">
        <v>6</v>
      </c>
      <c r="C9" s="56" t="s">
        <v>243</v>
      </c>
      <c r="D9" s="43"/>
      <c r="E9" s="43"/>
      <c r="F9" s="43"/>
      <c r="G9" s="43"/>
      <c r="H9" s="43"/>
      <c r="I9" s="43"/>
      <c r="J9" s="43"/>
      <c r="K9" s="58" t="s">
        <v>118</v>
      </c>
      <c r="L9" s="45" t="s">
        <v>15</v>
      </c>
      <c r="M9" s="58" t="s">
        <v>118</v>
      </c>
      <c r="N9" s="43"/>
      <c r="Q9" s="42"/>
    </row>
    <row r="10" spans="2:17" ht="59.25" customHeight="1">
      <c r="B10" s="44">
        <v>7</v>
      </c>
      <c r="C10" s="56" t="s">
        <v>245</v>
      </c>
      <c r="D10" s="43"/>
      <c r="E10" s="43"/>
      <c r="F10" s="43"/>
      <c r="G10" s="43"/>
      <c r="H10" s="43"/>
      <c r="I10" s="43"/>
      <c r="J10" s="43"/>
      <c r="K10" s="58" t="s">
        <v>118</v>
      </c>
      <c r="L10" s="45"/>
      <c r="M10" s="58"/>
      <c r="N10" s="43"/>
      <c r="Q10" s="42"/>
    </row>
    <row r="11" spans="2:17" ht="59.25" customHeight="1">
      <c r="B11" s="44">
        <v>7</v>
      </c>
      <c r="C11" s="56" t="s">
        <v>246</v>
      </c>
      <c r="D11" s="43"/>
      <c r="E11" s="43"/>
      <c r="F11" s="43"/>
      <c r="G11" s="43"/>
      <c r="H11" s="43"/>
      <c r="I11" s="43"/>
      <c r="J11" s="43"/>
      <c r="K11" s="58" t="s">
        <v>118</v>
      </c>
      <c r="L11" s="45" t="s">
        <v>15</v>
      </c>
      <c r="M11" s="58" t="s">
        <v>118</v>
      </c>
      <c r="N11" s="43"/>
      <c r="Q11" s="42"/>
    </row>
    <row r="12" spans="2:17" ht="59.25" customHeight="1">
      <c r="B12" s="44">
        <v>8</v>
      </c>
      <c r="C12" s="56" t="s">
        <v>247</v>
      </c>
      <c r="D12" s="43"/>
      <c r="E12" s="43"/>
      <c r="F12" s="43"/>
      <c r="G12" s="43"/>
      <c r="H12" s="43"/>
      <c r="I12" s="43"/>
      <c r="J12" s="43"/>
      <c r="K12" s="58" t="s">
        <v>118</v>
      </c>
      <c r="L12" s="45" t="s">
        <v>15</v>
      </c>
      <c r="M12" s="58" t="s">
        <v>118</v>
      </c>
      <c r="N12" s="43"/>
      <c r="Q12" s="42"/>
    </row>
    <row r="13" spans="2:17" ht="59.25" customHeight="1">
      <c r="B13" s="44"/>
      <c r="C13" s="56" t="s">
        <v>248</v>
      </c>
      <c r="D13" s="43"/>
      <c r="E13" s="43"/>
      <c r="F13" s="43"/>
      <c r="G13" s="43"/>
      <c r="H13" s="43"/>
      <c r="I13" s="43"/>
      <c r="J13" s="43"/>
      <c r="K13" s="58"/>
      <c r="L13" s="45"/>
      <c r="M13" s="58"/>
      <c r="N13" s="43"/>
      <c r="Q13" s="42"/>
    </row>
    <row r="14" spans="2:17" ht="12.75" customHeight="1">
      <c r="K14" s="47"/>
      <c r="L14" s="47"/>
      <c r="M14" s="47"/>
      <c r="N14" s="48"/>
    </row>
    <row r="15" spans="2:17" ht="12" customHeight="1">
      <c r="C15" s="40" t="s">
        <v>244</v>
      </c>
    </row>
    <row r="16" spans="2:17" ht="12" customHeight="1"/>
  </sheetData>
  <mergeCells count="5">
    <mergeCell ref="B2:B3"/>
    <mergeCell ref="C2:C3"/>
    <mergeCell ref="D2:J2"/>
    <mergeCell ref="K2:M2"/>
    <mergeCell ref="N2:N3"/>
  </mergeCells>
  <pageMargins left="0.45" right="0.2" top="0.5" bottom="0.5" header="0.3" footer="0.3"/>
  <pageSetup paperSize="9" scale="53" orientation="landscape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>
      <selection activeCell="H4" sqref="H4:J4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11"/>
      <c r="B1" s="199"/>
      <c r="C1" s="200"/>
      <c r="D1" s="2"/>
      <c r="E1" s="203" t="s">
        <v>140</v>
      </c>
      <c r="F1" s="204"/>
      <c r="G1" s="3" t="s">
        <v>141</v>
      </c>
      <c r="H1" s="205" t="s">
        <v>255</v>
      </c>
      <c r="I1" s="205"/>
      <c r="J1" s="206"/>
    </row>
    <row r="2" spans="1:10" ht="28.5" customHeight="1">
      <c r="A2" s="11"/>
      <c r="B2" s="201"/>
      <c r="C2" s="202"/>
      <c r="D2" s="5"/>
      <c r="E2" s="175" t="s">
        <v>142</v>
      </c>
      <c r="F2" s="176"/>
      <c r="G2" s="6" t="s">
        <v>141</v>
      </c>
      <c r="H2" s="177" t="s">
        <v>295</v>
      </c>
      <c r="I2" s="178"/>
      <c r="J2" s="179"/>
    </row>
    <row r="3" spans="1:10" ht="28.5" customHeight="1">
      <c r="A3" s="11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11"/>
      <c r="B4" s="201"/>
      <c r="C4" s="202"/>
      <c r="D4" s="7"/>
      <c r="E4" s="175" t="s">
        <v>146</v>
      </c>
      <c r="F4" s="176"/>
      <c r="G4" s="6" t="s">
        <v>141</v>
      </c>
      <c r="H4" s="177" t="s">
        <v>301</v>
      </c>
      <c r="I4" s="178"/>
      <c r="J4" s="179"/>
    </row>
    <row r="5" spans="1:10">
      <c r="A5" s="11"/>
      <c r="B5" s="201"/>
      <c r="C5" s="202"/>
      <c r="D5" s="7"/>
      <c r="E5" s="180" t="s">
        <v>147</v>
      </c>
      <c r="F5" s="181"/>
      <c r="G5" s="195" t="s">
        <v>141</v>
      </c>
      <c r="H5" s="196" t="str">
        <f>'1. Form Ident. Pengaj. Cuti Thn'!H5:J5</f>
        <v>Plt. Kepala Dinas,</v>
      </c>
      <c r="I5" s="197"/>
      <c r="J5" s="198"/>
    </row>
    <row r="6" spans="1:10" ht="17.5">
      <c r="A6" s="11"/>
      <c r="B6" s="183"/>
      <c r="C6" s="184"/>
      <c r="D6" s="7"/>
      <c r="E6" s="8"/>
      <c r="F6" s="60"/>
      <c r="G6" s="195"/>
      <c r="H6" s="10"/>
      <c r="I6" s="10"/>
      <c r="J6" s="11"/>
    </row>
    <row r="7" spans="1:10" ht="17.5">
      <c r="A7" s="11"/>
      <c r="B7" s="185" t="str">
        <f>'1. Form Ident. Pengaj. Cuti Thn'!B7:C7</f>
        <v>Pemerintah Provinsi Kalimantan Tengah</v>
      </c>
      <c r="C7" s="186"/>
      <c r="D7" s="7"/>
      <c r="E7" s="8"/>
      <c r="F7" s="60"/>
      <c r="G7" s="195"/>
      <c r="H7" s="10"/>
      <c r="I7" s="10"/>
      <c r="J7" s="11"/>
    </row>
    <row r="8" spans="1:10" ht="18" customHeight="1">
      <c r="A8" s="11"/>
      <c r="B8" s="185" t="str">
        <f>'1. Form Ident. Pengaj. Cuti Thn'!B8:C8</f>
        <v>Dinas Kehutanan Provinsi Kalimantan Tengah</v>
      </c>
      <c r="C8" s="186"/>
      <c r="D8" s="7"/>
      <c r="E8" s="8"/>
      <c r="F8" s="60"/>
      <c r="G8" s="195"/>
      <c r="H8" s="187" t="str">
        <f>'1. Form Ident. Pengaj. Cuti Thn'!H8:J8</f>
        <v>EDDY KARUSMAN, ST, MT</v>
      </c>
      <c r="I8" s="187"/>
      <c r="J8" s="188"/>
    </row>
    <row r="9" spans="1:10" ht="13.5" customHeight="1">
      <c r="A9" s="11"/>
      <c r="B9" s="144"/>
      <c r="C9" s="145"/>
      <c r="D9" s="7"/>
      <c r="E9" s="8"/>
      <c r="F9" s="146"/>
      <c r="G9" s="195"/>
      <c r="H9" s="192" t="s">
        <v>290</v>
      </c>
      <c r="I9" s="193"/>
      <c r="J9" s="194"/>
    </row>
    <row r="10" spans="1:10" ht="12.75" customHeight="1" thickBot="1">
      <c r="A10" s="11"/>
      <c r="B10" s="172"/>
      <c r="C10" s="173"/>
      <c r="D10" s="7"/>
      <c r="E10" s="8"/>
      <c r="F10" s="60"/>
      <c r="G10" s="195"/>
      <c r="H10" s="216" t="str">
        <f>'1. Form Ident. Pengaj. Cuti Thn'!H10:J10</f>
        <v>NIP. 19770207 200312 1 004</v>
      </c>
      <c r="I10" s="216"/>
      <c r="J10" s="217"/>
    </row>
    <row r="11" spans="1:10" ht="24.75" customHeight="1" thickBot="1">
      <c r="A11" s="11"/>
      <c r="B11" s="167" t="s">
        <v>148</v>
      </c>
      <c r="C11" s="168"/>
      <c r="D11" s="12"/>
      <c r="E11" s="169" t="s">
        <v>149</v>
      </c>
      <c r="F11" s="170"/>
      <c r="G11" s="13" t="s">
        <v>141</v>
      </c>
      <c r="H11" s="171" t="s">
        <v>181</v>
      </c>
      <c r="I11" s="171"/>
      <c r="J11" s="171"/>
    </row>
    <row r="12" spans="1:10" ht="17.5">
      <c r="A12" s="135"/>
      <c r="B12" s="172"/>
      <c r="C12" s="173"/>
      <c r="D12" s="15"/>
      <c r="E12" s="16"/>
      <c r="F12" s="174"/>
      <c r="G12" s="174"/>
      <c r="H12" s="174"/>
      <c r="I12" s="62"/>
      <c r="J12" s="18"/>
    </row>
    <row r="13" spans="1:10" ht="22.5" customHeight="1">
      <c r="A13" s="11"/>
      <c r="B13" s="159" t="s">
        <v>151</v>
      </c>
      <c r="C13" s="160"/>
      <c r="D13" s="19"/>
      <c r="E13" s="182" t="s">
        <v>152</v>
      </c>
      <c r="F13" s="182"/>
      <c r="G13" s="182"/>
      <c r="H13" s="182"/>
      <c r="I13" s="182"/>
      <c r="J13" s="160"/>
    </row>
    <row r="14" spans="1:10" ht="33" customHeight="1">
      <c r="A14" s="11"/>
      <c r="B14" s="20" t="s">
        <v>153</v>
      </c>
      <c r="C14" s="80" t="s">
        <v>188</v>
      </c>
      <c r="D14" s="156"/>
      <c r="E14" s="22" t="s">
        <v>153</v>
      </c>
      <c r="F14" s="157" t="s">
        <v>227</v>
      </c>
      <c r="G14" s="157"/>
      <c r="H14" s="157"/>
      <c r="I14" s="157"/>
      <c r="J14" s="158"/>
    </row>
    <row r="15" spans="1:10" ht="33" customHeight="1">
      <c r="A15" s="11"/>
      <c r="B15" s="23" t="s">
        <v>156</v>
      </c>
      <c r="C15" s="80" t="s">
        <v>189</v>
      </c>
      <c r="D15" s="156"/>
      <c r="E15" s="22" t="s">
        <v>156</v>
      </c>
      <c r="F15" s="157" t="s">
        <v>228</v>
      </c>
      <c r="G15" s="157"/>
      <c r="H15" s="157"/>
      <c r="I15" s="157"/>
      <c r="J15" s="158"/>
    </row>
    <row r="16" spans="1:10" ht="23.25" customHeight="1">
      <c r="A16" s="11"/>
      <c r="B16" s="23" t="s">
        <v>169</v>
      </c>
      <c r="C16" s="80" t="s">
        <v>300</v>
      </c>
      <c r="D16" s="156"/>
      <c r="E16" s="68" t="s">
        <v>169</v>
      </c>
      <c r="F16" s="157" t="s">
        <v>229</v>
      </c>
      <c r="G16" s="157"/>
      <c r="H16" s="157"/>
      <c r="I16" s="157"/>
      <c r="J16" s="158"/>
    </row>
    <row r="17" spans="1:10" ht="22.5" customHeight="1" thickBot="1">
      <c r="A17" s="11"/>
      <c r="B17" s="20"/>
      <c r="C17" s="24"/>
      <c r="D17" s="156"/>
      <c r="E17" s="25"/>
      <c r="F17" s="60"/>
      <c r="G17" s="60"/>
      <c r="H17" s="60"/>
      <c r="I17" s="60"/>
      <c r="J17" s="61"/>
    </row>
    <row r="18" spans="1:10" ht="22.5" customHeight="1" thickBot="1">
      <c r="A18" s="11"/>
      <c r="B18" s="163" t="s">
        <v>159</v>
      </c>
      <c r="C18" s="164"/>
      <c r="D18" s="19"/>
      <c r="E18" s="165" t="s">
        <v>160</v>
      </c>
      <c r="F18" s="165"/>
      <c r="G18" s="165"/>
      <c r="H18" s="165"/>
      <c r="I18" s="165"/>
      <c r="J18" s="164"/>
    </row>
    <row r="19" spans="1:10" ht="25.5" customHeight="1">
      <c r="A19" s="11"/>
      <c r="B19" s="27"/>
      <c r="C19" s="24" t="s">
        <v>230</v>
      </c>
      <c r="D19" s="156"/>
      <c r="E19" s="28" t="s">
        <v>153</v>
      </c>
      <c r="F19" s="166" t="s">
        <v>236</v>
      </c>
      <c r="G19" s="166"/>
      <c r="H19" s="166"/>
      <c r="I19" s="29"/>
      <c r="J19" s="30"/>
    </row>
    <row r="20" spans="1:10" ht="25.5" customHeight="1">
      <c r="A20" s="11"/>
      <c r="B20" s="23"/>
      <c r="C20" s="21"/>
      <c r="D20" s="156"/>
      <c r="E20" s="38" t="s">
        <v>156</v>
      </c>
      <c r="F20" s="157" t="s">
        <v>184</v>
      </c>
      <c r="G20" s="157"/>
      <c r="H20" s="157"/>
      <c r="I20" s="38"/>
      <c r="J20" s="24"/>
    </row>
    <row r="21" spans="1:10" ht="25.5" customHeight="1">
      <c r="A21" s="11"/>
      <c r="B21" s="23"/>
      <c r="C21" s="21"/>
      <c r="D21" s="156"/>
      <c r="E21" s="38" t="s">
        <v>169</v>
      </c>
      <c r="F21" s="157" t="s">
        <v>235</v>
      </c>
      <c r="G21" s="157"/>
      <c r="H21" s="157"/>
      <c r="I21" s="38"/>
      <c r="J21" s="24"/>
    </row>
    <row r="22" spans="1:10" ht="18.75" customHeight="1" thickBot="1">
      <c r="A22" s="11"/>
      <c r="B22" s="1"/>
      <c r="C22" s="24"/>
      <c r="D22" s="156"/>
      <c r="E22" s="25" t="s">
        <v>170</v>
      </c>
      <c r="F22" s="220" t="s">
        <v>237</v>
      </c>
      <c r="G22" s="220"/>
      <c r="H22" s="220"/>
      <c r="I22" s="31"/>
      <c r="J22" s="24"/>
    </row>
    <row r="23" spans="1:10" ht="22.5" customHeight="1" thickBot="1">
      <c r="A23" s="11"/>
      <c r="B23" s="159" t="s">
        <v>162</v>
      </c>
      <c r="C23" s="160"/>
      <c r="D23" s="19"/>
      <c r="E23" s="161" t="s">
        <v>163</v>
      </c>
      <c r="F23" s="161"/>
      <c r="G23" s="161"/>
      <c r="H23" s="161"/>
      <c r="I23" s="161"/>
      <c r="J23" s="162"/>
    </row>
    <row r="24" spans="1:10" ht="21.75" customHeight="1">
      <c r="A24" s="11"/>
      <c r="B24" s="150" t="s">
        <v>260</v>
      </c>
      <c r="C24" s="151"/>
      <c r="D24" s="33"/>
      <c r="E24" s="152" t="s">
        <v>231</v>
      </c>
      <c r="F24" s="152"/>
      <c r="G24" s="152"/>
      <c r="H24" s="152"/>
      <c r="I24" s="152"/>
      <c r="J24" s="152"/>
    </row>
    <row r="25" spans="1:10" ht="23.25" customHeight="1" thickBot="1">
      <c r="A25" s="11"/>
      <c r="B25" s="218"/>
      <c r="C25" s="219"/>
      <c r="D25" s="36"/>
      <c r="E25" s="153"/>
      <c r="F25" s="154"/>
      <c r="G25" s="154"/>
      <c r="H25" s="154"/>
      <c r="I25" s="154"/>
      <c r="J25" s="155"/>
    </row>
    <row r="28" spans="1:10">
      <c r="D28" s="4"/>
      <c r="E28" s="4"/>
    </row>
    <row r="29" spans="1:10">
      <c r="D29" s="4"/>
      <c r="E29" s="4"/>
    </row>
    <row r="30" spans="1:10">
      <c r="D30" s="4"/>
      <c r="E30" s="4"/>
    </row>
    <row r="31" spans="1:10">
      <c r="D31" s="4"/>
      <c r="E31" s="4"/>
    </row>
    <row r="32" spans="1:10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</sheetData>
  <mergeCells count="43">
    <mergeCell ref="H9:J9"/>
    <mergeCell ref="E1:F1"/>
    <mergeCell ref="H1:J1"/>
    <mergeCell ref="E2:F2"/>
    <mergeCell ref="H2:J2"/>
    <mergeCell ref="E3:F3"/>
    <mergeCell ref="B11:C11"/>
    <mergeCell ref="E11:F11"/>
    <mergeCell ref="H11:J11"/>
    <mergeCell ref="H3:J3"/>
    <mergeCell ref="E4:F4"/>
    <mergeCell ref="H4:J4"/>
    <mergeCell ref="E5:F5"/>
    <mergeCell ref="G5:G10"/>
    <mergeCell ref="H5:J5"/>
    <mergeCell ref="B6:C6"/>
    <mergeCell ref="B7:C7"/>
    <mergeCell ref="B8:C8"/>
    <mergeCell ref="H8:J8"/>
    <mergeCell ref="B10:C10"/>
    <mergeCell ref="H10:J10"/>
    <mergeCell ref="B1:C5"/>
    <mergeCell ref="B12:C12"/>
    <mergeCell ref="F12:H12"/>
    <mergeCell ref="B13:C13"/>
    <mergeCell ref="E13:J13"/>
    <mergeCell ref="F16:J16"/>
    <mergeCell ref="D14:D17"/>
    <mergeCell ref="F14:J14"/>
    <mergeCell ref="F15:J15"/>
    <mergeCell ref="E25:J25"/>
    <mergeCell ref="B18:C18"/>
    <mergeCell ref="E18:J18"/>
    <mergeCell ref="B23:C23"/>
    <mergeCell ref="E23:J23"/>
    <mergeCell ref="B24:C24"/>
    <mergeCell ref="E24:J24"/>
    <mergeCell ref="D19:D22"/>
    <mergeCell ref="F19:H19"/>
    <mergeCell ref="F20:H20"/>
    <mergeCell ref="F21:H21"/>
    <mergeCell ref="B25:C25"/>
    <mergeCell ref="F22:H22"/>
  </mergeCells>
  <printOptions horizontalCentered="1" verticalCentered="1"/>
  <pageMargins left="0.5" right="0.5" top="0.75" bottom="0.75" header="0.3" footer="0.3"/>
  <pageSetup paperSize="9" scale="70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O13"/>
  <sheetViews>
    <sheetView zoomScale="70" zoomScaleNormal="70" workbookViewId="0">
      <selection activeCell="J8" sqref="J8"/>
    </sheetView>
  </sheetViews>
  <sheetFormatPr defaultColWidth="9.1796875" defaultRowHeight="14"/>
  <cols>
    <col min="1" max="1" width="9.1796875" style="40"/>
    <col min="2" max="2" width="5.453125" style="39" customWidth="1"/>
    <col min="3" max="3" width="46.7265625" style="40" customWidth="1"/>
    <col min="4" max="5" width="17.7265625" style="40" customWidth="1"/>
    <col min="6" max="6" width="19" style="40" customWidth="1"/>
    <col min="7" max="8" width="17.7265625" style="40" customWidth="1"/>
    <col min="9" max="9" width="22.1796875" style="39" customWidth="1"/>
    <col min="10" max="10" width="10.1796875" style="39" customWidth="1"/>
    <col min="11" max="11" width="17.81640625" style="39" customWidth="1"/>
    <col min="12" max="12" width="15.7265625" style="40" customWidth="1"/>
    <col min="13" max="16384" width="9.1796875" style="40"/>
  </cols>
  <sheetData>
    <row r="1" spans="2:15" ht="25.5" customHeight="1" thickBot="1">
      <c r="B1" s="221" t="s">
        <v>239</v>
      </c>
      <c r="C1" s="221"/>
    </row>
    <row r="2" spans="2:15" ht="53.25" customHeight="1">
      <c r="B2" s="207" t="s">
        <v>0</v>
      </c>
      <c r="C2" s="209" t="s">
        <v>5</v>
      </c>
      <c r="D2" s="211" t="s">
        <v>1</v>
      </c>
      <c r="E2" s="211"/>
      <c r="F2" s="211"/>
      <c r="G2" s="211"/>
      <c r="H2" s="211"/>
      <c r="I2" s="212" t="s">
        <v>2</v>
      </c>
      <c r="J2" s="213"/>
      <c r="K2" s="209"/>
      <c r="L2" s="214" t="s">
        <v>6</v>
      </c>
    </row>
    <row r="3" spans="2:15" ht="53.25" customHeight="1" thickBot="1">
      <c r="B3" s="208"/>
      <c r="C3" s="210"/>
      <c r="D3" s="49" t="s">
        <v>19</v>
      </c>
      <c r="E3" s="50" t="s">
        <v>127</v>
      </c>
      <c r="F3" s="50" t="s">
        <v>267</v>
      </c>
      <c r="G3" s="50" t="s">
        <v>113</v>
      </c>
      <c r="H3" s="50" t="s">
        <v>266</v>
      </c>
      <c r="I3" s="51" t="s">
        <v>7</v>
      </c>
      <c r="J3" s="50" t="s">
        <v>3</v>
      </c>
      <c r="K3" s="63" t="s">
        <v>4</v>
      </c>
      <c r="L3" s="215"/>
    </row>
    <row r="4" spans="2:15" ht="59.25" customHeight="1">
      <c r="B4" s="69">
        <v>1</v>
      </c>
      <c r="C4" s="70" t="s">
        <v>18</v>
      </c>
      <c r="D4" s="71"/>
      <c r="E4" s="72"/>
      <c r="F4" s="72"/>
      <c r="G4" s="72"/>
      <c r="H4" s="72"/>
      <c r="I4" s="77" t="s">
        <v>238</v>
      </c>
      <c r="J4" s="69" t="s">
        <v>15</v>
      </c>
      <c r="K4" s="77" t="s">
        <v>22</v>
      </c>
      <c r="L4" s="72"/>
      <c r="O4" s="42"/>
    </row>
    <row r="5" spans="2:15" ht="59.25" customHeight="1">
      <c r="B5" s="73">
        <v>2</v>
      </c>
      <c r="C5" s="74" t="s">
        <v>233</v>
      </c>
      <c r="D5" s="75"/>
      <c r="E5" s="75"/>
      <c r="F5" s="75"/>
      <c r="G5" s="75"/>
      <c r="H5" s="75"/>
      <c r="I5" s="78" t="s">
        <v>22</v>
      </c>
      <c r="J5" s="73" t="s">
        <v>15</v>
      </c>
      <c r="K5" s="78" t="s">
        <v>23</v>
      </c>
      <c r="L5" s="75"/>
      <c r="O5" s="42"/>
    </row>
    <row r="6" spans="2:15" ht="59.25" customHeight="1">
      <c r="B6" s="73">
        <v>3</v>
      </c>
      <c r="C6" s="74" t="s">
        <v>234</v>
      </c>
      <c r="D6" s="75"/>
      <c r="E6" s="133" t="s">
        <v>249</v>
      </c>
      <c r="F6" s="75"/>
      <c r="G6" s="75"/>
      <c r="H6" s="75"/>
      <c r="I6" s="78" t="s">
        <v>23</v>
      </c>
      <c r="J6" s="76" t="s">
        <v>285</v>
      </c>
      <c r="K6" s="79" t="s">
        <v>24</v>
      </c>
      <c r="L6" s="75"/>
      <c r="O6" s="42"/>
    </row>
    <row r="7" spans="2:15" ht="77.25" customHeight="1">
      <c r="B7" s="73">
        <v>4</v>
      </c>
      <c r="C7" s="74" t="s">
        <v>97</v>
      </c>
      <c r="D7" s="75"/>
      <c r="E7" s="75"/>
      <c r="F7" s="75"/>
      <c r="G7" s="75"/>
      <c r="H7" s="75"/>
      <c r="I7" s="79" t="s">
        <v>24</v>
      </c>
      <c r="J7" s="76" t="s">
        <v>16</v>
      </c>
      <c r="K7" s="79" t="s">
        <v>224</v>
      </c>
      <c r="L7" s="75"/>
      <c r="O7" s="42"/>
    </row>
    <row r="8" spans="2:15" ht="75" customHeight="1">
      <c r="B8" s="73">
        <v>5</v>
      </c>
      <c r="C8" s="74" t="s">
        <v>98</v>
      </c>
      <c r="D8" s="75"/>
      <c r="E8" s="75"/>
      <c r="F8" s="75"/>
      <c r="G8" s="75"/>
      <c r="H8" s="75"/>
      <c r="I8" s="79" t="s">
        <v>223</v>
      </c>
      <c r="J8" s="73" t="s">
        <v>16</v>
      </c>
      <c r="K8" s="78" t="s">
        <v>25</v>
      </c>
      <c r="L8" s="75"/>
      <c r="O8" s="46"/>
    </row>
    <row r="9" spans="2:15" ht="61.5" customHeight="1">
      <c r="B9" s="73">
        <v>6</v>
      </c>
      <c r="C9" s="74" t="s">
        <v>20</v>
      </c>
      <c r="D9" s="75"/>
      <c r="E9" s="75"/>
      <c r="F9" s="75"/>
      <c r="G9" s="75"/>
      <c r="H9" s="75"/>
      <c r="I9" s="78" t="s">
        <v>25</v>
      </c>
      <c r="J9" s="73" t="s">
        <v>11</v>
      </c>
      <c r="K9" s="78" t="s">
        <v>222</v>
      </c>
      <c r="L9" s="75"/>
      <c r="O9" s="46"/>
    </row>
    <row r="10" spans="2:15" ht="57" customHeight="1">
      <c r="B10" s="73">
        <v>7</v>
      </c>
      <c r="C10" s="74" t="s">
        <v>99</v>
      </c>
      <c r="D10" s="75"/>
      <c r="E10" s="75"/>
      <c r="F10" s="75"/>
      <c r="G10" s="75"/>
      <c r="H10" s="75"/>
      <c r="I10" s="78" t="s">
        <v>222</v>
      </c>
      <c r="J10" s="73" t="s">
        <v>16</v>
      </c>
      <c r="K10" s="78" t="s">
        <v>26</v>
      </c>
      <c r="L10" s="75"/>
      <c r="O10" s="46"/>
    </row>
    <row r="11" spans="2:15" ht="12.75" customHeight="1">
      <c r="I11" s="47"/>
      <c r="J11" s="47"/>
      <c r="K11" s="47"/>
      <c r="L11" s="48"/>
    </row>
    <row r="12" spans="2:15" ht="12" customHeight="1"/>
    <row r="13" spans="2:15" ht="12" customHeight="1"/>
  </sheetData>
  <mergeCells count="6">
    <mergeCell ref="L2:L3"/>
    <mergeCell ref="B1:C1"/>
    <mergeCell ref="B2:B3"/>
    <mergeCell ref="C2:C3"/>
    <mergeCell ref="D2:H2"/>
    <mergeCell ref="I2:K2"/>
  </mergeCells>
  <pageMargins left="0.27559055118110237" right="0.23622047244094491" top="0.9055118110236221" bottom="0.74803149606299213" header="0.31496062992125984" footer="0.31496062992125984"/>
  <pageSetup paperSize="5" scale="70" orientation="landscape" horizontalDpi="4294967293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>
      <selection activeCell="H4" sqref="H4:J4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11"/>
      <c r="B1" s="199"/>
      <c r="C1" s="200"/>
      <c r="D1" s="2"/>
      <c r="E1" s="203" t="s">
        <v>140</v>
      </c>
      <c r="F1" s="204"/>
      <c r="G1" s="3" t="s">
        <v>141</v>
      </c>
      <c r="H1" s="205" t="s">
        <v>256</v>
      </c>
      <c r="I1" s="205"/>
      <c r="J1" s="206"/>
    </row>
    <row r="2" spans="1:10" ht="28.5" customHeight="1">
      <c r="A2" s="11"/>
      <c r="B2" s="201"/>
      <c r="C2" s="202"/>
      <c r="D2" s="5"/>
      <c r="E2" s="175" t="s">
        <v>142</v>
      </c>
      <c r="F2" s="176"/>
      <c r="G2" s="6" t="s">
        <v>141</v>
      </c>
      <c r="H2" s="177" t="s">
        <v>295</v>
      </c>
      <c r="I2" s="178"/>
      <c r="J2" s="179"/>
    </row>
    <row r="3" spans="1:10" ht="28.5" customHeight="1">
      <c r="A3" s="11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11"/>
      <c r="B4" s="201"/>
      <c r="C4" s="202"/>
      <c r="D4" s="7"/>
      <c r="E4" s="175" t="s">
        <v>146</v>
      </c>
      <c r="F4" s="176"/>
      <c r="G4" s="6" t="s">
        <v>141</v>
      </c>
      <c r="H4" s="177" t="s">
        <v>301</v>
      </c>
      <c r="I4" s="178"/>
      <c r="J4" s="179"/>
    </row>
    <row r="5" spans="1:10">
      <c r="A5" s="11"/>
      <c r="B5" s="201"/>
      <c r="C5" s="202"/>
      <c r="D5" s="7"/>
      <c r="E5" s="180" t="s">
        <v>147</v>
      </c>
      <c r="F5" s="181"/>
      <c r="G5" s="195" t="s">
        <v>141</v>
      </c>
      <c r="H5" s="196" t="str">
        <f>'3. Form Ident. Surat Keluar'!H5:J5</f>
        <v>Plt. Kepala Dinas,</v>
      </c>
      <c r="I5" s="197"/>
      <c r="J5" s="198"/>
    </row>
    <row r="6" spans="1:10" ht="17.5">
      <c r="A6" s="11"/>
      <c r="B6" s="183"/>
      <c r="C6" s="184"/>
      <c r="D6" s="7"/>
      <c r="E6" s="8"/>
      <c r="F6" s="60"/>
      <c r="G6" s="195"/>
      <c r="H6" s="10"/>
      <c r="I6" s="10"/>
      <c r="J6" s="11"/>
    </row>
    <row r="7" spans="1:10" ht="17.5">
      <c r="A7" s="11"/>
      <c r="B7" s="185" t="str">
        <f>'3. Form Ident. Surat Keluar'!B7:C7</f>
        <v>Pemerintah Provinsi Kalimantan Tengah</v>
      </c>
      <c r="C7" s="186"/>
      <c r="D7" s="7"/>
      <c r="E7" s="8"/>
      <c r="F7" s="60"/>
      <c r="G7" s="195"/>
      <c r="H7" s="10"/>
      <c r="I7" s="10"/>
      <c r="J7" s="11"/>
    </row>
    <row r="8" spans="1:10" ht="18" customHeight="1">
      <c r="A8" s="11"/>
      <c r="B8" s="185" t="str">
        <f>'3. Form Ident. Surat Keluar'!B8:C8</f>
        <v>Dinas Kehutanan Provinsi Kalimantan Tengah</v>
      </c>
      <c r="C8" s="186"/>
      <c r="D8" s="7"/>
      <c r="E8" s="8"/>
      <c r="F8" s="60"/>
      <c r="G8" s="195"/>
      <c r="H8" s="187" t="str">
        <f>'3. Form Ident. Surat Keluar'!H8:J8</f>
        <v>EDDY KARUSMAN, ST, MT</v>
      </c>
      <c r="I8" s="187"/>
      <c r="J8" s="188"/>
    </row>
    <row r="9" spans="1:10" ht="12.75" customHeight="1">
      <c r="A9" s="11"/>
      <c r="B9" s="144"/>
      <c r="C9" s="145"/>
      <c r="D9" s="7"/>
      <c r="E9" s="8"/>
      <c r="F9" s="146"/>
      <c r="G9" s="195"/>
      <c r="H9" s="192" t="s">
        <v>290</v>
      </c>
      <c r="I9" s="193"/>
      <c r="J9" s="194"/>
    </row>
    <row r="10" spans="1:10" ht="15" customHeight="1" thickBot="1">
      <c r="A10" s="11"/>
      <c r="B10" s="172"/>
      <c r="C10" s="173"/>
      <c r="D10" s="7"/>
      <c r="E10" s="8"/>
      <c r="F10" s="60"/>
      <c r="G10" s="195"/>
      <c r="H10" s="216" t="str">
        <f>'3. Form Ident. Surat Keluar'!H10:J10</f>
        <v>NIP. 19770207 200312 1 004</v>
      </c>
      <c r="I10" s="216"/>
      <c r="J10" s="217"/>
    </row>
    <row r="11" spans="1:10" ht="18.75" customHeight="1" thickBot="1">
      <c r="A11" s="11"/>
      <c r="B11" s="167" t="s">
        <v>148</v>
      </c>
      <c r="C11" s="168"/>
      <c r="D11" s="12"/>
      <c r="E11" s="169" t="s">
        <v>149</v>
      </c>
      <c r="F11" s="170"/>
      <c r="G11" s="13" t="s">
        <v>141</v>
      </c>
      <c r="H11" s="171" t="s">
        <v>185</v>
      </c>
      <c r="I11" s="171"/>
      <c r="J11" s="171"/>
    </row>
    <row r="12" spans="1:10" ht="17.5">
      <c r="A12" s="135"/>
      <c r="B12" s="172"/>
      <c r="C12" s="173"/>
      <c r="D12" s="15"/>
      <c r="E12" s="16"/>
      <c r="F12" s="174"/>
      <c r="G12" s="174"/>
      <c r="H12" s="174"/>
      <c r="I12" s="62"/>
      <c r="J12" s="18"/>
    </row>
    <row r="13" spans="1:10" ht="22.5" customHeight="1">
      <c r="A13" s="11"/>
      <c r="B13" s="159" t="s">
        <v>151</v>
      </c>
      <c r="C13" s="160"/>
      <c r="D13" s="19"/>
      <c r="E13" s="182" t="s">
        <v>152</v>
      </c>
      <c r="F13" s="182"/>
      <c r="G13" s="182"/>
      <c r="H13" s="182"/>
      <c r="I13" s="182"/>
      <c r="J13" s="160"/>
    </row>
    <row r="14" spans="1:10" ht="33" customHeight="1">
      <c r="A14" s="11"/>
      <c r="B14" s="20" t="s">
        <v>153</v>
      </c>
      <c r="C14" s="80" t="s">
        <v>188</v>
      </c>
      <c r="D14" s="156"/>
      <c r="E14" s="22" t="s">
        <v>153</v>
      </c>
      <c r="F14" s="157" t="s">
        <v>182</v>
      </c>
      <c r="G14" s="157"/>
      <c r="H14" s="157"/>
      <c r="I14" s="157"/>
      <c r="J14" s="158"/>
    </row>
    <row r="15" spans="1:10" ht="33" customHeight="1">
      <c r="A15" s="11"/>
      <c r="B15" s="23" t="s">
        <v>156</v>
      </c>
      <c r="C15" s="80" t="s">
        <v>189</v>
      </c>
      <c r="D15" s="156"/>
      <c r="E15" s="22" t="s">
        <v>156</v>
      </c>
      <c r="F15" s="157" t="s">
        <v>186</v>
      </c>
      <c r="G15" s="157"/>
      <c r="H15" s="157"/>
      <c r="I15" s="157"/>
      <c r="J15" s="158"/>
    </row>
    <row r="16" spans="1:10" ht="33" customHeight="1">
      <c r="A16" s="11"/>
      <c r="B16" s="23" t="s">
        <v>169</v>
      </c>
      <c r="C16" s="80" t="s">
        <v>300</v>
      </c>
      <c r="D16" s="156"/>
      <c r="E16" s="68" t="s">
        <v>169</v>
      </c>
      <c r="F16" s="157" t="s">
        <v>187</v>
      </c>
      <c r="G16" s="157"/>
      <c r="H16" s="157"/>
      <c r="I16" s="157"/>
      <c r="J16" s="158"/>
    </row>
    <row r="17" spans="1:10" ht="27" customHeight="1" thickBot="1">
      <c r="A17" s="11"/>
      <c r="B17" s="20"/>
      <c r="C17" s="24"/>
      <c r="D17" s="156"/>
      <c r="E17" s="25"/>
      <c r="F17" s="60"/>
      <c r="G17" s="60"/>
      <c r="H17" s="60"/>
      <c r="I17" s="60"/>
      <c r="J17" s="61"/>
    </row>
    <row r="18" spans="1:10" ht="22.5" customHeight="1" thickBot="1">
      <c r="A18" s="11"/>
      <c r="B18" s="163" t="s">
        <v>159</v>
      </c>
      <c r="C18" s="164"/>
      <c r="D18" s="19"/>
      <c r="E18" s="165" t="s">
        <v>160</v>
      </c>
      <c r="F18" s="165"/>
      <c r="G18" s="165"/>
      <c r="H18" s="165"/>
      <c r="I18" s="165"/>
      <c r="J18" s="164"/>
    </row>
    <row r="19" spans="1:10" ht="25.5" customHeight="1">
      <c r="A19" s="11"/>
      <c r="B19" s="27"/>
      <c r="C19" s="21"/>
      <c r="D19" s="156"/>
      <c r="E19" s="28" t="s">
        <v>153</v>
      </c>
      <c r="F19" s="166" t="s">
        <v>183</v>
      </c>
      <c r="G19" s="166"/>
      <c r="H19" s="166"/>
      <c r="I19" s="29"/>
      <c r="J19" s="30"/>
    </row>
    <row r="20" spans="1:10" ht="25.5" customHeight="1">
      <c r="A20" s="11"/>
      <c r="B20" s="23"/>
      <c r="C20" s="21"/>
      <c r="D20" s="156"/>
      <c r="E20" s="38" t="s">
        <v>156</v>
      </c>
      <c r="F20" s="157" t="s">
        <v>34</v>
      </c>
      <c r="G20" s="157"/>
      <c r="H20" s="157"/>
      <c r="I20" s="38"/>
      <c r="J20" s="24"/>
    </row>
    <row r="21" spans="1:10" ht="25.5" customHeight="1">
      <c r="A21" s="11"/>
      <c r="B21" s="23"/>
      <c r="C21" s="21"/>
      <c r="D21" s="156"/>
      <c r="E21" s="38" t="s">
        <v>169</v>
      </c>
      <c r="F21" s="157" t="s">
        <v>190</v>
      </c>
      <c r="G21" s="157"/>
      <c r="H21" s="157"/>
      <c r="I21" s="38"/>
      <c r="J21" s="24"/>
    </row>
    <row r="22" spans="1:10" ht="18.75" customHeight="1" thickBot="1">
      <c r="A22" s="11"/>
      <c r="B22" s="1"/>
      <c r="C22" s="24"/>
      <c r="D22" s="156"/>
      <c r="E22" s="25"/>
      <c r="F22" s="31"/>
      <c r="G22" s="31"/>
      <c r="H22" s="32"/>
      <c r="I22" s="31"/>
      <c r="J22" s="24"/>
    </row>
    <row r="23" spans="1:10" ht="22.5" customHeight="1" thickBot="1">
      <c r="A23" s="11"/>
      <c r="B23" s="159" t="s">
        <v>162</v>
      </c>
      <c r="C23" s="160"/>
      <c r="D23" s="19"/>
      <c r="E23" s="161" t="s">
        <v>163</v>
      </c>
      <c r="F23" s="161"/>
      <c r="G23" s="161"/>
      <c r="H23" s="161"/>
      <c r="I23" s="161"/>
      <c r="J23" s="162"/>
    </row>
    <row r="24" spans="1:10" ht="27.75" customHeight="1">
      <c r="A24" s="11"/>
      <c r="B24" s="150" t="s">
        <v>261</v>
      </c>
      <c r="C24" s="151"/>
      <c r="D24" s="33"/>
      <c r="E24" s="152" t="s">
        <v>191</v>
      </c>
      <c r="F24" s="152"/>
      <c r="G24" s="152"/>
      <c r="H24" s="152"/>
      <c r="I24" s="152"/>
      <c r="J24" s="152"/>
    </row>
    <row r="25" spans="1:10" ht="27.75" customHeight="1" thickBot="1">
      <c r="A25" s="11"/>
      <c r="B25" s="34"/>
      <c r="C25" s="35"/>
      <c r="D25" s="36"/>
      <c r="E25" s="153"/>
      <c r="F25" s="154"/>
      <c r="G25" s="154"/>
      <c r="H25" s="154"/>
      <c r="I25" s="154"/>
      <c r="J25" s="155"/>
    </row>
    <row r="28" spans="1:10">
      <c r="D28" s="4"/>
      <c r="E28" s="4"/>
    </row>
    <row r="29" spans="1:10">
      <c r="D29" s="4"/>
      <c r="E29" s="4"/>
    </row>
    <row r="30" spans="1:10">
      <c r="D30" s="4"/>
      <c r="E30" s="4"/>
    </row>
    <row r="31" spans="1:10">
      <c r="D31" s="4"/>
      <c r="E31" s="4"/>
    </row>
    <row r="32" spans="1:10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</sheetData>
  <mergeCells count="41">
    <mergeCell ref="H9:J9"/>
    <mergeCell ref="E1:F1"/>
    <mergeCell ref="H1:J1"/>
    <mergeCell ref="E2:F2"/>
    <mergeCell ref="H2:J2"/>
    <mergeCell ref="E3:F3"/>
    <mergeCell ref="B11:C11"/>
    <mergeCell ref="E11:F11"/>
    <mergeCell ref="H11:J11"/>
    <mergeCell ref="H3:J3"/>
    <mergeCell ref="E4:F4"/>
    <mergeCell ref="H4:J4"/>
    <mergeCell ref="E5:F5"/>
    <mergeCell ref="G5:G10"/>
    <mergeCell ref="H5:J5"/>
    <mergeCell ref="B6:C6"/>
    <mergeCell ref="B7:C7"/>
    <mergeCell ref="B8:C8"/>
    <mergeCell ref="H8:J8"/>
    <mergeCell ref="B10:C10"/>
    <mergeCell ref="H10:J10"/>
    <mergeCell ref="B1:C5"/>
    <mergeCell ref="B12:C12"/>
    <mergeCell ref="F12:H12"/>
    <mergeCell ref="D14:D17"/>
    <mergeCell ref="F14:J14"/>
    <mergeCell ref="F15:J15"/>
    <mergeCell ref="F16:J16"/>
    <mergeCell ref="B13:C13"/>
    <mergeCell ref="E13:J13"/>
    <mergeCell ref="B18:C18"/>
    <mergeCell ref="E18:J18"/>
    <mergeCell ref="B24:C24"/>
    <mergeCell ref="E24:J24"/>
    <mergeCell ref="E25:J25"/>
    <mergeCell ref="D19:D22"/>
    <mergeCell ref="F19:H19"/>
    <mergeCell ref="F20:H20"/>
    <mergeCell ref="F21:H21"/>
    <mergeCell ref="B23:C23"/>
    <mergeCell ref="E23:J23"/>
  </mergeCells>
  <printOptions horizontalCentered="1" verticalCentered="1"/>
  <pageMargins left="0.5" right="0.5" top="0.75" bottom="0.75" header="0.3" footer="0.3"/>
  <pageSetup paperSize="9" scale="70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1:N12"/>
  <sheetViews>
    <sheetView zoomScale="70" zoomScaleNormal="70" workbookViewId="0">
      <selection activeCell="F6" sqref="F6"/>
    </sheetView>
  </sheetViews>
  <sheetFormatPr defaultColWidth="9.1796875" defaultRowHeight="14"/>
  <cols>
    <col min="1" max="1" width="9.1796875" style="40"/>
    <col min="2" max="2" width="6.26953125" style="39" customWidth="1"/>
    <col min="3" max="3" width="45" style="40" customWidth="1"/>
    <col min="4" max="4" width="22.453125" style="40" customWidth="1"/>
    <col min="5" max="5" width="19.7265625" style="40" customWidth="1"/>
    <col min="6" max="7" width="21.81640625" style="40" customWidth="1"/>
    <col min="8" max="8" width="22.1796875" style="39" customWidth="1"/>
    <col min="9" max="9" width="12.7265625" style="39" customWidth="1"/>
    <col min="10" max="10" width="22" style="39" customWidth="1"/>
    <col min="11" max="11" width="17" style="40" customWidth="1"/>
    <col min="12" max="16384" width="9.1796875" style="40"/>
  </cols>
  <sheetData>
    <row r="1" spans="2:14" ht="24.75" customHeight="1" thickBot="1">
      <c r="B1" s="222" t="s">
        <v>240</v>
      </c>
      <c r="C1" s="222"/>
    </row>
    <row r="2" spans="2:14" ht="53.25" customHeight="1">
      <c r="B2" s="207" t="s">
        <v>0</v>
      </c>
      <c r="C2" s="209" t="s">
        <v>5</v>
      </c>
      <c r="D2" s="211" t="s">
        <v>1</v>
      </c>
      <c r="E2" s="211"/>
      <c r="F2" s="211"/>
      <c r="G2" s="136"/>
      <c r="H2" s="212" t="s">
        <v>2</v>
      </c>
      <c r="I2" s="213"/>
      <c r="J2" s="209"/>
      <c r="K2" s="214" t="s">
        <v>6</v>
      </c>
    </row>
    <row r="3" spans="2:14" ht="53.25" customHeight="1" thickBot="1">
      <c r="B3" s="208"/>
      <c r="C3" s="210"/>
      <c r="D3" s="49" t="s">
        <v>266</v>
      </c>
      <c r="E3" s="49" t="s">
        <v>10</v>
      </c>
      <c r="F3" s="50" t="s">
        <v>113</v>
      </c>
      <c r="G3" s="49" t="s">
        <v>271</v>
      </c>
      <c r="H3" s="51" t="s">
        <v>7</v>
      </c>
      <c r="I3" s="50" t="s">
        <v>3</v>
      </c>
      <c r="J3" s="63" t="s">
        <v>4</v>
      </c>
      <c r="K3" s="215"/>
    </row>
    <row r="4" spans="2:14" ht="59.25" customHeight="1">
      <c r="B4" s="69">
        <v>1</v>
      </c>
      <c r="C4" s="70" t="s">
        <v>29</v>
      </c>
      <c r="D4" s="71"/>
      <c r="E4" s="71"/>
      <c r="F4" s="72"/>
      <c r="G4" s="72"/>
      <c r="H4" s="69" t="s">
        <v>28</v>
      </c>
      <c r="I4" s="69" t="s">
        <v>11</v>
      </c>
      <c r="J4" s="69" t="s">
        <v>32</v>
      </c>
      <c r="K4" s="72"/>
      <c r="N4" s="42"/>
    </row>
    <row r="5" spans="2:14" ht="59.25" customHeight="1">
      <c r="B5" s="73">
        <v>2</v>
      </c>
      <c r="C5" s="74" t="s">
        <v>30</v>
      </c>
      <c r="D5" s="75"/>
      <c r="E5" s="75"/>
      <c r="F5" s="75"/>
      <c r="G5" s="75"/>
      <c r="H5" s="73" t="s">
        <v>33</v>
      </c>
      <c r="I5" s="73" t="s">
        <v>11</v>
      </c>
      <c r="J5" s="73" t="s">
        <v>34</v>
      </c>
      <c r="K5" s="75"/>
      <c r="N5" s="42"/>
    </row>
    <row r="6" spans="2:14" ht="68.25" customHeight="1">
      <c r="B6" s="73">
        <v>3</v>
      </c>
      <c r="C6" s="74" t="s">
        <v>268</v>
      </c>
      <c r="D6" s="75"/>
      <c r="E6" s="75"/>
      <c r="F6" s="75"/>
      <c r="G6" s="75"/>
      <c r="H6" s="73" t="s">
        <v>35</v>
      </c>
      <c r="I6" s="73" t="s">
        <v>16</v>
      </c>
      <c r="J6" s="73" t="s">
        <v>129</v>
      </c>
      <c r="K6" s="75"/>
      <c r="N6" s="42"/>
    </row>
    <row r="7" spans="2:14" ht="68.25" customHeight="1">
      <c r="B7" s="73"/>
      <c r="C7" s="74" t="s">
        <v>269</v>
      </c>
      <c r="D7" s="75"/>
      <c r="E7" s="75"/>
      <c r="F7" s="75"/>
      <c r="G7" s="75"/>
      <c r="H7" s="73" t="s">
        <v>129</v>
      </c>
      <c r="I7" s="76" t="s">
        <v>16</v>
      </c>
      <c r="J7" s="76" t="s">
        <v>128</v>
      </c>
      <c r="K7" s="75"/>
      <c r="N7" s="42"/>
    </row>
    <row r="8" spans="2:14" ht="59.25" customHeight="1">
      <c r="B8" s="73">
        <v>5</v>
      </c>
      <c r="C8" s="74" t="s">
        <v>270</v>
      </c>
      <c r="D8" s="75"/>
      <c r="E8" s="75"/>
      <c r="F8" s="75"/>
      <c r="G8" s="75"/>
      <c r="H8" s="76" t="s">
        <v>273</v>
      </c>
      <c r="I8" s="76" t="s">
        <v>16</v>
      </c>
      <c r="J8" s="76" t="s">
        <v>36</v>
      </c>
      <c r="K8" s="75"/>
      <c r="N8" s="42"/>
    </row>
    <row r="9" spans="2:14" ht="76.5" customHeight="1">
      <c r="B9" s="73">
        <v>6</v>
      </c>
      <c r="C9" s="74" t="s">
        <v>31</v>
      </c>
      <c r="D9" s="75"/>
      <c r="E9" s="75"/>
      <c r="F9" s="75"/>
      <c r="G9" s="75"/>
      <c r="H9" s="76" t="s">
        <v>272</v>
      </c>
      <c r="I9" s="76" t="s">
        <v>16</v>
      </c>
      <c r="J9" s="76" t="s">
        <v>28</v>
      </c>
      <c r="K9" s="75"/>
      <c r="N9" s="42"/>
    </row>
    <row r="10" spans="2:14" ht="12.75" customHeight="1">
      <c r="H10" s="47"/>
      <c r="I10" s="47"/>
      <c r="J10" s="47"/>
      <c r="K10" s="48"/>
    </row>
    <row r="11" spans="2:14" ht="12" customHeight="1"/>
    <row r="12" spans="2:14" ht="12" customHeight="1"/>
  </sheetData>
  <mergeCells count="6">
    <mergeCell ref="K2:K3"/>
    <mergeCell ref="B1:C1"/>
    <mergeCell ref="B2:B3"/>
    <mergeCell ref="C2:C3"/>
    <mergeCell ref="D2:F2"/>
    <mergeCell ref="H2:J2"/>
  </mergeCells>
  <pageMargins left="0.35433070866141736" right="0.19685039370078741" top="1.0236220472440944" bottom="0.51181102362204722" header="0.31496062992125984" footer="0.31496062992125984"/>
  <pageSetup paperSize="5" scale="90" orientation="landscape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topLeftCell="C1" zoomScale="85" zoomScaleNormal="85" workbookViewId="0">
      <selection activeCell="H4" sqref="H4:J4"/>
    </sheetView>
  </sheetViews>
  <sheetFormatPr defaultRowHeight="12.5"/>
  <cols>
    <col min="1" max="1" width="9.453125" style="4" customWidth="1"/>
    <col min="2" max="2" width="2.81640625" style="4" customWidth="1"/>
    <col min="3" max="3" width="91.453125" style="4" customWidth="1"/>
    <col min="4" max="5" width="2.453125" style="37" customWidth="1"/>
    <col min="6" max="6" width="15.54296875" style="4" customWidth="1"/>
    <col min="7" max="7" width="2" style="4" customWidth="1"/>
    <col min="8" max="8" width="15.7265625" style="4" customWidth="1"/>
    <col min="9" max="9" width="3.453125" style="4" customWidth="1"/>
    <col min="10" max="10" width="48.7265625" style="4" customWidth="1"/>
    <col min="11" max="256" width="9.1796875" style="4"/>
    <col min="257" max="257" width="3.81640625" style="4" customWidth="1"/>
    <col min="258" max="258" width="64.453125" style="4" customWidth="1"/>
    <col min="259" max="259" width="2.453125" style="4" customWidth="1"/>
    <col min="260" max="260" width="19.1796875" style="4" customWidth="1"/>
    <col min="261" max="261" width="1.453125" style="4" bestFit="1" customWidth="1"/>
    <col min="262" max="262" width="20.453125" style="4" customWidth="1"/>
    <col min="263" max="263" width="28.81640625" style="4" customWidth="1"/>
    <col min="264" max="512" width="9.1796875" style="4"/>
    <col min="513" max="513" width="3.81640625" style="4" customWidth="1"/>
    <col min="514" max="514" width="64.453125" style="4" customWidth="1"/>
    <col min="515" max="515" width="2.453125" style="4" customWidth="1"/>
    <col min="516" max="516" width="19.1796875" style="4" customWidth="1"/>
    <col min="517" max="517" width="1.453125" style="4" bestFit="1" customWidth="1"/>
    <col min="518" max="518" width="20.453125" style="4" customWidth="1"/>
    <col min="519" max="519" width="28.81640625" style="4" customWidth="1"/>
    <col min="520" max="768" width="9.1796875" style="4"/>
    <col min="769" max="769" width="3.81640625" style="4" customWidth="1"/>
    <col min="770" max="770" width="64.453125" style="4" customWidth="1"/>
    <col min="771" max="771" width="2.453125" style="4" customWidth="1"/>
    <col min="772" max="772" width="19.1796875" style="4" customWidth="1"/>
    <col min="773" max="773" width="1.453125" style="4" bestFit="1" customWidth="1"/>
    <col min="774" max="774" width="20.453125" style="4" customWidth="1"/>
    <col min="775" max="775" width="28.81640625" style="4" customWidth="1"/>
    <col min="776" max="1024" width="9.1796875" style="4"/>
    <col min="1025" max="1025" width="3.81640625" style="4" customWidth="1"/>
    <col min="1026" max="1026" width="64.453125" style="4" customWidth="1"/>
    <col min="1027" max="1027" width="2.453125" style="4" customWidth="1"/>
    <col min="1028" max="1028" width="19.1796875" style="4" customWidth="1"/>
    <col min="1029" max="1029" width="1.453125" style="4" bestFit="1" customWidth="1"/>
    <col min="1030" max="1030" width="20.453125" style="4" customWidth="1"/>
    <col min="1031" max="1031" width="28.81640625" style="4" customWidth="1"/>
    <col min="1032" max="1280" width="9.1796875" style="4"/>
    <col min="1281" max="1281" width="3.81640625" style="4" customWidth="1"/>
    <col min="1282" max="1282" width="64.453125" style="4" customWidth="1"/>
    <col min="1283" max="1283" width="2.453125" style="4" customWidth="1"/>
    <col min="1284" max="1284" width="19.1796875" style="4" customWidth="1"/>
    <col min="1285" max="1285" width="1.453125" style="4" bestFit="1" customWidth="1"/>
    <col min="1286" max="1286" width="20.453125" style="4" customWidth="1"/>
    <col min="1287" max="1287" width="28.81640625" style="4" customWidth="1"/>
    <col min="1288" max="1536" width="9.1796875" style="4"/>
    <col min="1537" max="1537" width="3.81640625" style="4" customWidth="1"/>
    <col min="1538" max="1538" width="64.453125" style="4" customWidth="1"/>
    <col min="1539" max="1539" width="2.453125" style="4" customWidth="1"/>
    <col min="1540" max="1540" width="19.1796875" style="4" customWidth="1"/>
    <col min="1541" max="1541" width="1.453125" style="4" bestFit="1" customWidth="1"/>
    <col min="1542" max="1542" width="20.453125" style="4" customWidth="1"/>
    <col min="1543" max="1543" width="28.81640625" style="4" customWidth="1"/>
    <col min="1544" max="1792" width="9.1796875" style="4"/>
    <col min="1793" max="1793" width="3.81640625" style="4" customWidth="1"/>
    <col min="1794" max="1794" width="64.453125" style="4" customWidth="1"/>
    <col min="1795" max="1795" width="2.453125" style="4" customWidth="1"/>
    <col min="1796" max="1796" width="19.1796875" style="4" customWidth="1"/>
    <col min="1797" max="1797" width="1.453125" style="4" bestFit="1" customWidth="1"/>
    <col min="1798" max="1798" width="20.453125" style="4" customWidth="1"/>
    <col min="1799" max="1799" width="28.81640625" style="4" customWidth="1"/>
    <col min="1800" max="2048" width="9.1796875" style="4"/>
    <col min="2049" max="2049" width="3.81640625" style="4" customWidth="1"/>
    <col min="2050" max="2050" width="64.453125" style="4" customWidth="1"/>
    <col min="2051" max="2051" width="2.453125" style="4" customWidth="1"/>
    <col min="2052" max="2052" width="19.1796875" style="4" customWidth="1"/>
    <col min="2053" max="2053" width="1.453125" style="4" bestFit="1" customWidth="1"/>
    <col min="2054" max="2054" width="20.453125" style="4" customWidth="1"/>
    <col min="2055" max="2055" width="28.81640625" style="4" customWidth="1"/>
    <col min="2056" max="2304" width="9.1796875" style="4"/>
    <col min="2305" max="2305" width="3.81640625" style="4" customWidth="1"/>
    <col min="2306" max="2306" width="64.453125" style="4" customWidth="1"/>
    <col min="2307" max="2307" width="2.453125" style="4" customWidth="1"/>
    <col min="2308" max="2308" width="19.1796875" style="4" customWidth="1"/>
    <col min="2309" max="2309" width="1.453125" style="4" bestFit="1" customWidth="1"/>
    <col min="2310" max="2310" width="20.453125" style="4" customWidth="1"/>
    <col min="2311" max="2311" width="28.81640625" style="4" customWidth="1"/>
    <col min="2312" max="2560" width="9.1796875" style="4"/>
    <col min="2561" max="2561" width="3.81640625" style="4" customWidth="1"/>
    <col min="2562" max="2562" width="64.453125" style="4" customWidth="1"/>
    <col min="2563" max="2563" width="2.453125" style="4" customWidth="1"/>
    <col min="2564" max="2564" width="19.1796875" style="4" customWidth="1"/>
    <col min="2565" max="2565" width="1.453125" style="4" bestFit="1" customWidth="1"/>
    <col min="2566" max="2566" width="20.453125" style="4" customWidth="1"/>
    <col min="2567" max="2567" width="28.81640625" style="4" customWidth="1"/>
    <col min="2568" max="2816" width="9.1796875" style="4"/>
    <col min="2817" max="2817" width="3.81640625" style="4" customWidth="1"/>
    <col min="2818" max="2818" width="64.453125" style="4" customWidth="1"/>
    <col min="2819" max="2819" width="2.453125" style="4" customWidth="1"/>
    <col min="2820" max="2820" width="19.1796875" style="4" customWidth="1"/>
    <col min="2821" max="2821" width="1.453125" style="4" bestFit="1" customWidth="1"/>
    <col min="2822" max="2822" width="20.453125" style="4" customWidth="1"/>
    <col min="2823" max="2823" width="28.81640625" style="4" customWidth="1"/>
    <col min="2824" max="3072" width="9.1796875" style="4"/>
    <col min="3073" max="3073" width="3.81640625" style="4" customWidth="1"/>
    <col min="3074" max="3074" width="64.453125" style="4" customWidth="1"/>
    <col min="3075" max="3075" width="2.453125" style="4" customWidth="1"/>
    <col min="3076" max="3076" width="19.1796875" style="4" customWidth="1"/>
    <col min="3077" max="3077" width="1.453125" style="4" bestFit="1" customWidth="1"/>
    <col min="3078" max="3078" width="20.453125" style="4" customWidth="1"/>
    <col min="3079" max="3079" width="28.81640625" style="4" customWidth="1"/>
    <col min="3080" max="3328" width="9.1796875" style="4"/>
    <col min="3329" max="3329" width="3.81640625" style="4" customWidth="1"/>
    <col min="3330" max="3330" width="64.453125" style="4" customWidth="1"/>
    <col min="3331" max="3331" width="2.453125" style="4" customWidth="1"/>
    <col min="3332" max="3332" width="19.1796875" style="4" customWidth="1"/>
    <col min="3333" max="3333" width="1.453125" style="4" bestFit="1" customWidth="1"/>
    <col min="3334" max="3334" width="20.453125" style="4" customWidth="1"/>
    <col min="3335" max="3335" width="28.81640625" style="4" customWidth="1"/>
    <col min="3336" max="3584" width="9.1796875" style="4"/>
    <col min="3585" max="3585" width="3.81640625" style="4" customWidth="1"/>
    <col min="3586" max="3586" width="64.453125" style="4" customWidth="1"/>
    <col min="3587" max="3587" width="2.453125" style="4" customWidth="1"/>
    <col min="3588" max="3588" width="19.1796875" style="4" customWidth="1"/>
    <col min="3589" max="3589" width="1.453125" style="4" bestFit="1" customWidth="1"/>
    <col min="3590" max="3590" width="20.453125" style="4" customWidth="1"/>
    <col min="3591" max="3591" width="28.81640625" style="4" customWidth="1"/>
    <col min="3592" max="3840" width="9.1796875" style="4"/>
    <col min="3841" max="3841" width="3.81640625" style="4" customWidth="1"/>
    <col min="3842" max="3842" width="64.453125" style="4" customWidth="1"/>
    <col min="3843" max="3843" width="2.453125" style="4" customWidth="1"/>
    <col min="3844" max="3844" width="19.1796875" style="4" customWidth="1"/>
    <col min="3845" max="3845" width="1.453125" style="4" bestFit="1" customWidth="1"/>
    <col min="3846" max="3846" width="20.453125" style="4" customWidth="1"/>
    <col min="3847" max="3847" width="28.81640625" style="4" customWidth="1"/>
    <col min="3848" max="4096" width="9.1796875" style="4"/>
    <col min="4097" max="4097" width="3.81640625" style="4" customWidth="1"/>
    <col min="4098" max="4098" width="64.453125" style="4" customWidth="1"/>
    <col min="4099" max="4099" width="2.453125" style="4" customWidth="1"/>
    <col min="4100" max="4100" width="19.1796875" style="4" customWidth="1"/>
    <col min="4101" max="4101" width="1.453125" style="4" bestFit="1" customWidth="1"/>
    <col min="4102" max="4102" width="20.453125" style="4" customWidth="1"/>
    <col min="4103" max="4103" width="28.81640625" style="4" customWidth="1"/>
    <col min="4104" max="4352" width="9.1796875" style="4"/>
    <col min="4353" max="4353" width="3.81640625" style="4" customWidth="1"/>
    <col min="4354" max="4354" width="64.453125" style="4" customWidth="1"/>
    <col min="4355" max="4355" width="2.453125" style="4" customWidth="1"/>
    <col min="4356" max="4356" width="19.1796875" style="4" customWidth="1"/>
    <col min="4357" max="4357" width="1.453125" style="4" bestFit="1" customWidth="1"/>
    <col min="4358" max="4358" width="20.453125" style="4" customWidth="1"/>
    <col min="4359" max="4359" width="28.81640625" style="4" customWidth="1"/>
    <col min="4360" max="4608" width="9.1796875" style="4"/>
    <col min="4609" max="4609" width="3.81640625" style="4" customWidth="1"/>
    <col min="4610" max="4610" width="64.453125" style="4" customWidth="1"/>
    <col min="4611" max="4611" width="2.453125" style="4" customWidth="1"/>
    <col min="4612" max="4612" width="19.1796875" style="4" customWidth="1"/>
    <col min="4613" max="4613" width="1.453125" style="4" bestFit="1" customWidth="1"/>
    <col min="4614" max="4614" width="20.453125" style="4" customWidth="1"/>
    <col min="4615" max="4615" width="28.81640625" style="4" customWidth="1"/>
    <col min="4616" max="4864" width="9.1796875" style="4"/>
    <col min="4865" max="4865" width="3.81640625" style="4" customWidth="1"/>
    <col min="4866" max="4866" width="64.453125" style="4" customWidth="1"/>
    <col min="4867" max="4867" width="2.453125" style="4" customWidth="1"/>
    <col min="4868" max="4868" width="19.1796875" style="4" customWidth="1"/>
    <col min="4869" max="4869" width="1.453125" style="4" bestFit="1" customWidth="1"/>
    <col min="4870" max="4870" width="20.453125" style="4" customWidth="1"/>
    <col min="4871" max="4871" width="28.81640625" style="4" customWidth="1"/>
    <col min="4872" max="5120" width="9.1796875" style="4"/>
    <col min="5121" max="5121" width="3.81640625" style="4" customWidth="1"/>
    <col min="5122" max="5122" width="64.453125" style="4" customWidth="1"/>
    <col min="5123" max="5123" width="2.453125" style="4" customWidth="1"/>
    <col min="5124" max="5124" width="19.1796875" style="4" customWidth="1"/>
    <col min="5125" max="5125" width="1.453125" style="4" bestFit="1" customWidth="1"/>
    <col min="5126" max="5126" width="20.453125" style="4" customWidth="1"/>
    <col min="5127" max="5127" width="28.81640625" style="4" customWidth="1"/>
    <col min="5128" max="5376" width="9.1796875" style="4"/>
    <col min="5377" max="5377" width="3.81640625" style="4" customWidth="1"/>
    <col min="5378" max="5378" width="64.453125" style="4" customWidth="1"/>
    <col min="5379" max="5379" width="2.453125" style="4" customWidth="1"/>
    <col min="5380" max="5380" width="19.1796875" style="4" customWidth="1"/>
    <col min="5381" max="5381" width="1.453125" style="4" bestFit="1" customWidth="1"/>
    <col min="5382" max="5382" width="20.453125" style="4" customWidth="1"/>
    <col min="5383" max="5383" width="28.81640625" style="4" customWidth="1"/>
    <col min="5384" max="5632" width="9.1796875" style="4"/>
    <col min="5633" max="5633" width="3.81640625" style="4" customWidth="1"/>
    <col min="5634" max="5634" width="64.453125" style="4" customWidth="1"/>
    <col min="5635" max="5635" width="2.453125" style="4" customWidth="1"/>
    <col min="5636" max="5636" width="19.1796875" style="4" customWidth="1"/>
    <col min="5637" max="5637" width="1.453125" style="4" bestFit="1" customWidth="1"/>
    <col min="5638" max="5638" width="20.453125" style="4" customWidth="1"/>
    <col min="5639" max="5639" width="28.81640625" style="4" customWidth="1"/>
    <col min="5640" max="5888" width="9.1796875" style="4"/>
    <col min="5889" max="5889" width="3.81640625" style="4" customWidth="1"/>
    <col min="5890" max="5890" width="64.453125" style="4" customWidth="1"/>
    <col min="5891" max="5891" width="2.453125" style="4" customWidth="1"/>
    <col min="5892" max="5892" width="19.1796875" style="4" customWidth="1"/>
    <col min="5893" max="5893" width="1.453125" style="4" bestFit="1" customWidth="1"/>
    <col min="5894" max="5894" width="20.453125" style="4" customWidth="1"/>
    <col min="5895" max="5895" width="28.81640625" style="4" customWidth="1"/>
    <col min="5896" max="6144" width="9.1796875" style="4"/>
    <col min="6145" max="6145" width="3.81640625" style="4" customWidth="1"/>
    <col min="6146" max="6146" width="64.453125" style="4" customWidth="1"/>
    <col min="6147" max="6147" width="2.453125" style="4" customWidth="1"/>
    <col min="6148" max="6148" width="19.1796875" style="4" customWidth="1"/>
    <col min="6149" max="6149" width="1.453125" style="4" bestFit="1" customWidth="1"/>
    <col min="6150" max="6150" width="20.453125" style="4" customWidth="1"/>
    <col min="6151" max="6151" width="28.81640625" style="4" customWidth="1"/>
    <col min="6152" max="6400" width="9.1796875" style="4"/>
    <col min="6401" max="6401" width="3.81640625" style="4" customWidth="1"/>
    <col min="6402" max="6402" width="64.453125" style="4" customWidth="1"/>
    <col min="6403" max="6403" width="2.453125" style="4" customWidth="1"/>
    <col min="6404" max="6404" width="19.1796875" style="4" customWidth="1"/>
    <col min="6405" max="6405" width="1.453125" style="4" bestFit="1" customWidth="1"/>
    <col min="6406" max="6406" width="20.453125" style="4" customWidth="1"/>
    <col min="6407" max="6407" width="28.81640625" style="4" customWidth="1"/>
    <col min="6408" max="6656" width="9.1796875" style="4"/>
    <col min="6657" max="6657" width="3.81640625" style="4" customWidth="1"/>
    <col min="6658" max="6658" width="64.453125" style="4" customWidth="1"/>
    <col min="6659" max="6659" width="2.453125" style="4" customWidth="1"/>
    <col min="6660" max="6660" width="19.1796875" style="4" customWidth="1"/>
    <col min="6661" max="6661" width="1.453125" style="4" bestFit="1" customWidth="1"/>
    <col min="6662" max="6662" width="20.453125" style="4" customWidth="1"/>
    <col min="6663" max="6663" width="28.81640625" style="4" customWidth="1"/>
    <col min="6664" max="6912" width="9.1796875" style="4"/>
    <col min="6913" max="6913" width="3.81640625" style="4" customWidth="1"/>
    <col min="6914" max="6914" width="64.453125" style="4" customWidth="1"/>
    <col min="6915" max="6915" width="2.453125" style="4" customWidth="1"/>
    <col min="6916" max="6916" width="19.1796875" style="4" customWidth="1"/>
    <col min="6917" max="6917" width="1.453125" style="4" bestFit="1" customWidth="1"/>
    <col min="6918" max="6918" width="20.453125" style="4" customWidth="1"/>
    <col min="6919" max="6919" width="28.81640625" style="4" customWidth="1"/>
    <col min="6920" max="7168" width="9.1796875" style="4"/>
    <col min="7169" max="7169" width="3.81640625" style="4" customWidth="1"/>
    <col min="7170" max="7170" width="64.453125" style="4" customWidth="1"/>
    <col min="7171" max="7171" width="2.453125" style="4" customWidth="1"/>
    <col min="7172" max="7172" width="19.1796875" style="4" customWidth="1"/>
    <col min="7173" max="7173" width="1.453125" style="4" bestFit="1" customWidth="1"/>
    <col min="7174" max="7174" width="20.453125" style="4" customWidth="1"/>
    <col min="7175" max="7175" width="28.81640625" style="4" customWidth="1"/>
    <col min="7176" max="7424" width="9.1796875" style="4"/>
    <col min="7425" max="7425" width="3.81640625" style="4" customWidth="1"/>
    <col min="7426" max="7426" width="64.453125" style="4" customWidth="1"/>
    <col min="7427" max="7427" width="2.453125" style="4" customWidth="1"/>
    <col min="7428" max="7428" width="19.1796875" style="4" customWidth="1"/>
    <col min="7429" max="7429" width="1.453125" style="4" bestFit="1" customWidth="1"/>
    <col min="7430" max="7430" width="20.453125" style="4" customWidth="1"/>
    <col min="7431" max="7431" width="28.81640625" style="4" customWidth="1"/>
    <col min="7432" max="7680" width="9.1796875" style="4"/>
    <col min="7681" max="7681" width="3.81640625" style="4" customWidth="1"/>
    <col min="7682" max="7682" width="64.453125" style="4" customWidth="1"/>
    <col min="7683" max="7683" width="2.453125" style="4" customWidth="1"/>
    <col min="7684" max="7684" width="19.1796875" style="4" customWidth="1"/>
    <col min="7685" max="7685" width="1.453125" style="4" bestFit="1" customWidth="1"/>
    <col min="7686" max="7686" width="20.453125" style="4" customWidth="1"/>
    <col min="7687" max="7687" width="28.81640625" style="4" customWidth="1"/>
    <col min="7688" max="7936" width="9.1796875" style="4"/>
    <col min="7937" max="7937" width="3.81640625" style="4" customWidth="1"/>
    <col min="7938" max="7938" width="64.453125" style="4" customWidth="1"/>
    <col min="7939" max="7939" width="2.453125" style="4" customWidth="1"/>
    <col min="7940" max="7940" width="19.1796875" style="4" customWidth="1"/>
    <col min="7941" max="7941" width="1.453125" style="4" bestFit="1" customWidth="1"/>
    <col min="7942" max="7942" width="20.453125" style="4" customWidth="1"/>
    <col min="7943" max="7943" width="28.81640625" style="4" customWidth="1"/>
    <col min="7944" max="8192" width="9.1796875" style="4"/>
    <col min="8193" max="8193" width="3.81640625" style="4" customWidth="1"/>
    <col min="8194" max="8194" width="64.453125" style="4" customWidth="1"/>
    <col min="8195" max="8195" width="2.453125" style="4" customWidth="1"/>
    <col min="8196" max="8196" width="19.1796875" style="4" customWidth="1"/>
    <col min="8197" max="8197" width="1.453125" style="4" bestFit="1" customWidth="1"/>
    <col min="8198" max="8198" width="20.453125" style="4" customWidth="1"/>
    <col min="8199" max="8199" width="28.81640625" style="4" customWidth="1"/>
    <col min="8200" max="8448" width="9.1796875" style="4"/>
    <col min="8449" max="8449" width="3.81640625" style="4" customWidth="1"/>
    <col min="8450" max="8450" width="64.453125" style="4" customWidth="1"/>
    <col min="8451" max="8451" width="2.453125" style="4" customWidth="1"/>
    <col min="8452" max="8452" width="19.1796875" style="4" customWidth="1"/>
    <col min="8453" max="8453" width="1.453125" style="4" bestFit="1" customWidth="1"/>
    <col min="8454" max="8454" width="20.453125" style="4" customWidth="1"/>
    <col min="8455" max="8455" width="28.81640625" style="4" customWidth="1"/>
    <col min="8456" max="8704" width="9.1796875" style="4"/>
    <col min="8705" max="8705" width="3.81640625" style="4" customWidth="1"/>
    <col min="8706" max="8706" width="64.453125" style="4" customWidth="1"/>
    <col min="8707" max="8707" width="2.453125" style="4" customWidth="1"/>
    <col min="8708" max="8708" width="19.1796875" style="4" customWidth="1"/>
    <col min="8709" max="8709" width="1.453125" style="4" bestFit="1" customWidth="1"/>
    <col min="8710" max="8710" width="20.453125" style="4" customWidth="1"/>
    <col min="8711" max="8711" width="28.81640625" style="4" customWidth="1"/>
    <col min="8712" max="8960" width="9.1796875" style="4"/>
    <col min="8961" max="8961" width="3.81640625" style="4" customWidth="1"/>
    <col min="8962" max="8962" width="64.453125" style="4" customWidth="1"/>
    <col min="8963" max="8963" width="2.453125" style="4" customWidth="1"/>
    <col min="8964" max="8964" width="19.1796875" style="4" customWidth="1"/>
    <col min="8965" max="8965" width="1.453125" style="4" bestFit="1" customWidth="1"/>
    <col min="8966" max="8966" width="20.453125" style="4" customWidth="1"/>
    <col min="8967" max="8967" width="28.81640625" style="4" customWidth="1"/>
    <col min="8968" max="9216" width="9.1796875" style="4"/>
    <col min="9217" max="9217" width="3.81640625" style="4" customWidth="1"/>
    <col min="9218" max="9218" width="64.453125" style="4" customWidth="1"/>
    <col min="9219" max="9219" width="2.453125" style="4" customWidth="1"/>
    <col min="9220" max="9220" width="19.1796875" style="4" customWidth="1"/>
    <col min="9221" max="9221" width="1.453125" style="4" bestFit="1" customWidth="1"/>
    <col min="9222" max="9222" width="20.453125" style="4" customWidth="1"/>
    <col min="9223" max="9223" width="28.81640625" style="4" customWidth="1"/>
    <col min="9224" max="9472" width="9.1796875" style="4"/>
    <col min="9473" max="9473" width="3.81640625" style="4" customWidth="1"/>
    <col min="9474" max="9474" width="64.453125" style="4" customWidth="1"/>
    <col min="9475" max="9475" width="2.453125" style="4" customWidth="1"/>
    <col min="9476" max="9476" width="19.1796875" style="4" customWidth="1"/>
    <col min="9477" max="9477" width="1.453125" style="4" bestFit="1" customWidth="1"/>
    <col min="9478" max="9478" width="20.453125" style="4" customWidth="1"/>
    <col min="9479" max="9479" width="28.81640625" style="4" customWidth="1"/>
    <col min="9480" max="9728" width="9.1796875" style="4"/>
    <col min="9729" max="9729" width="3.81640625" style="4" customWidth="1"/>
    <col min="9730" max="9730" width="64.453125" style="4" customWidth="1"/>
    <col min="9731" max="9731" width="2.453125" style="4" customWidth="1"/>
    <col min="9732" max="9732" width="19.1796875" style="4" customWidth="1"/>
    <col min="9733" max="9733" width="1.453125" style="4" bestFit="1" customWidth="1"/>
    <col min="9734" max="9734" width="20.453125" style="4" customWidth="1"/>
    <col min="9735" max="9735" width="28.81640625" style="4" customWidth="1"/>
    <col min="9736" max="9984" width="9.1796875" style="4"/>
    <col min="9985" max="9985" width="3.81640625" style="4" customWidth="1"/>
    <col min="9986" max="9986" width="64.453125" style="4" customWidth="1"/>
    <col min="9987" max="9987" width="2.453125" style="4" customWidth="1"/>
    <col min="9988" max="9988" width="19.1796875" style="4" customWidth="1"/>
    <col min="9989" max="9989" width="1.453125" style="4" bestFit="1" customWidth="1"/>
    <col min="9990" max="9990" width="20.453125" style="4" customWidth="1"/>
    <col min="9991" max="9991" width="28.81640625" style="4" customWidth="1"/>
    <col min="9992" max="10240" width="9.1796875" style="4"/>
    <col min="10241" max="10241" width="3.81640625" style="4" customWidth="1"/>
    <col min="10242" max="10242" width="64.453125" style="4" customWidth="1"/>
    <col min="10243" max="10243" width="2.453125" style="4" customWidth="1"/>
    <col min="10244" max="10244" width="19.1796875" style="4" customWidth="1"/>
    <col min="10245" max="10245" width="1.453125" style="4" bestFit="1" customWidth="1"/>
    <col min="10246" max="10246" width="20.453125" style="4" customWidth="1"/>
    <col min="10247" max="10247" width="28.81640625" style="4" customWidth="1"/>
    <col min="10248" max="10496" width="9.1796875" style="4"/>
    <col min="10497" max="10497" width="3.81640625" style="4" customWidth="1"/>
    <col min="10498" max="10498" width="64.453125" style="4" customWidth="1"/>
    <col min="10499" max="10499" width="2.453125" style="4" customWidth="1"/>
    <col min="10500" max="10500" width="19.1796875" style="4" customWidth="1"/>
    <col min="10501" max="10501" width="1.453125" style="4" bestFit="1" customWidth="1"/>
    <col min="10502" max="10502" width="20.453125" style="4" customWidth="1"/>
    <col min="10503" max="10503" width="28.81640625" style="4" customWidth="1"/>
    <col min="10504" max="10752" width="9.1796875" style="4"/>
    <col min="10753" max="10753" width="3.81640625" style="4" customWidth="1"/>
    <col min="10754" max="10754" width="64.453125" style="4" customWidth="1"/>
    <col min="10755" max="10755" width="2.453125" style="4" customWidth="1"/>
    <col min="10756" max="10756" width="19.1796875" style="4" customWidth="1"/>
    <col min="10757" max="10757" width="1.453125" style="4" bestFit="1" customWidth="1"/>
    <col min="10758" max="10758" width="20.453125" style="4" customWidth="1"/>
    <col min="10759" max="10759" width="28.81640625" style="4" customWidth="1"/>
    <col min="10760" max="11008" width="9.1796875" style="4"/>
    <col min="11009" max="11009" width="3.81640625" style="4" customWidth="1"/>
    <col min="11010" max="11010" width="64.453125" style="4" customWidth="1"/>
    <col min="11011" max="11011" width="2.453125" style="4" customWidth="1"/>
    <col min="11012" max="11012" width="19.1796875" style="4" customWidth="1"/>
    <col min="11013" max="11013" width="1.453125" style="4" bestFit="1" customWidth="1"/>
    <col min="11014" max="11014" width="20.453125" style="4" customWidth="1"/>
    <col min="11015" max="11015" width="28.81640625" style="4" customWidth="1"/>
    <col min="11016" max="11264" width="9.1796875" style="4"/>
    <col min="11265" max="11265" width="3.81640625" style="4" customWidth="1"/>
    <col min="11266" max="11266" width="64.453125" style="4" customWidth="1"/>
    <col min="11267" max="11267" width="2.453125" style="4" customWidth="1"/>
    <col min="11268" max="11268" width="19.1796875" style="4" customWidth="1"/>
    <col min="11269" max="11269" width="1.453125" style="4" bestFit="1" customWidth="1"/>
    <col min="11270" max="11270" width="20.453125" style="4" customWidth="1"/>
    <col min="11271" max="11271" width="28.81640625" style="4" customWidth="1"/>
    <col min="11272" max="11520" width="9.1796875" style="4"/>
    <col min="11521" max="11521" width="3.81640625" style="4" customWidth="1"/>
    <col min="11522" max="11522" width="64.453125" style="4" customWidth="1"/>
    <col min="11523" max="11523" width="2.453125" style="4" customWidth="1"/>
    <col min="11524" max="11524" width="19.1796875" style="4" customWidth="1"/>
    <col min="11525" max="11525" width="1.453125" style="4" bestFit="1" customWidth="1"/>
    <col min="11526" max="11526" width="20.453125" style="4" customWidth="1"/>
    <col min="11527" max="11527" width="28.81640625" style="4" customWidth="1"/>
    <col min="11528" max="11776" width="9.1796875" style="4"/>
    <col min="11777" max="11777" width="3.81640625" style="4" customWidth="1"/>
    <col min="11778" max="11778" width="64.453125" style="4" customWidth="1"/>
    <col min="11779" max="11779" width="2.453125" style="4" customWidth="1"/>
    <col min="11780" max="11780" width="19.1796875" style="4" customWidth="1"/>
    <col min="11781" max="11781" width="1.453125" style="4" bestFit="1" customWidth="1"/>
    <col min="11782" max="11782" width="20.453125" style="4" customWidth="1"/>
    <col min="11783" max="11783" width="28.81640625" style="4" customWidth="1"/>
    <col min="11784" max="12032" width="9.1796875" style="4"/>
    <col min="12033" max="12033" width="3.81640625" style="4" customWidth="1"/>
    <col min="12034" max="12034" width="64.453125" style="4" customWidth="1"/>
    <col min="12035" max="12035" width="2.453125" style="4" customWidth="1"/>
    <col min="12036" max="12036" width="19.1796875" style="4" customWidth="1"/>
    <col min="12037" max="12037" width="1.453125" style="4" bestFit="1" customWidth="1"/>
    <col min="12038" max="12038" width="20.453125" style="4" customWidth="1"/>
    <col min="12039" max="12039" width="28.81640625" style="4" customWidth="1"/>
    <col min="12040" max="12288" width="9.1796875" style="4"/>
    <col min="12289" max="12289" width="3.81640625" style="4" customWidth="1"/>
    <col min="12290" max="12290" width="64.453125" style="4" customWidth="1"/>
    <col min="12291" max="12291" width="2.453125" style="4" customWidth="1"/>
    <col min="12292" max="12292" width="19.1796875" style="4" customWidth="1"/>
    <col min="12293" max="12293" width="1.453125" style="4" bestFit="1" customWidth="1"/>
    <col min="12294" max="12294" width="20.453125" style="4" customWidth="1"/>
    <col min="12295" max="12295" width="28.81640625" style="4" customWidth="1"/>
    <col min="12296" max="12544" width="9.1796875" style="4"/>
    <col min="12545" max="12545" width="3.81640625" style="4" customWidth="1"/>
    <col min="12546" max="12546" width="64.453125" style="4" customWidth="1"/>
    <col min="12547" max="12547" width="2.453125" style="4" customWidth="1"/>
    <col min="12548" max="12548" width="19.1796875" style="4" customWidth="1"/>
    <col min="12549" max="12549" width="1.453125" style="4" bestFit="1" customWidth="1"/>
    <col min="12550" max="12550" width="20.453125" style="4" customWidth="1"/>
    <col min="12551" max="12551" width="28.81640625" style="4" customWidth="1"/>
    <col min="12552" max="12800" width="9.1796875" style="4"/>
    <col min="12801" max="12801" width="3.81640625" style="4" customWidth="1"/>
    <col min="12802" max="12802" width="64.453125" style="4" customWidth="1"/>
    <col min="12803" max="12803" width="2.453125" style="4" customWidth="1"/>
    <col min="12804" max="12804" width="19.1796875" style="4" customWidth="1"/>
    <col min="12805" max="12805" width="1.453125" style="4" bestFit="1" customWidth="1"/>
    <col min="12806" max="12806" width="20.453125" style="4" customWidth="1"/>
    <col min="12807" max="12807" width="28.81640625" style="4" customWidth="1"/>
    <col min="12808" max="13056" width="9.1796875" style="4"/>
    <col min="13057" max="13057" width="3.81640625" style="4" customWidth="1"/>
    <col min="13058" max="13058" width="64.453125" style="4" customWidth="1"/>
    <col min="13059" max="13059" width="2.453125" style="4" customWidth="1"/>
    <col min="13060" max="13060" width="19.1796875" style="4" customWidth="1"/>
    <col min="13061" max="13061" width="1.453125" style="4" bestFit="1" customWidth="1"/>
    <col min="13062" max="13062" width="20.453125" style="4" customWidth="1"/>
    <col min="13063" max="13063" width="28.81640625" style="4" customWidth="1"/>
    <col min="13064" max="13312" width="9.1796875" style="4"/>
    <col min="13313" max="13313" width="3.81640625" style="4" customWidth="1"/>
    <col min="13314" max="13314" width="64.453125" style="4" customWidth="1"/>
    <col min="13315" max="13315" width="2.453125" style="4" customWidth="1"/>
    <col min="13316" max="13316" width="19.1796875" style="4" customWidth="1"/>
    <col min="13317" max="13317" width="1.453125" style="4" bestFit="1" customWidth="1"/>
    <col min="13318" max="13318" width="20.453125" style="4" customWidth="1"/>
    <col min="13319" max="13319" width="28.81640625" style="4" customWidth="1"/>
    <col min="13320" max="13568" width="9.1796875" style="4"/>
    <col min="13569" max="13569" width="3.81640625" style="4" customWidth="1"/>
    <col min="13570" max="13570" width="64.453125" style="4" customWidth="1"/>
    <col min="13571" max="13571" width="2.453125" style="4" customWidth="1"/>
    <col min="13572" max="13572" width="19.1796875" style="4" customWidth="1"/>
    <col min="13573" max="13573" width="1.453125" style="4" bestFit="1" customWidth="1"/>
    <col min="13574" max="13574" width="20.453125" style="4" customWidth="1"/>
    <col min="13575" max="13575" width="28.81640625" style="4" customWidth="1"/>
    <col min="13576" max="13824" width="9.1796875" style="4"/>
    <col min="13825" max="13825" width="3.81640625" style="4" customWidth="1"/>
    <col min="13826" max="13826" width="64.453125" style="4" customWidth="1"/>
    <col min="13827" max="13827" width="2.453125" style="4" customWidth="1"/>
    <col min="13828" max="13828" width="19.1796875" style="4" customWidth="1"/>
    <col min="13829" max="13829" width="1.453125" style="4" bestFit="1" customWidth="1"/>
    <col min="13830" max="13830" width="20.453125" style="4" customWidth="1"/>
    <col min="13831" max="13831" width="28.81640625" style="4" customWidth="1"/>
    <col min="13832" max="14080" width="9.1796875" style="4"/>
    <col min="14081" max="14081" width="3.81640625" style="4" customWidth="1"/>
    <col min="14082" max="14082" width="64.453125" style="4" customWidth="1"/>
    <col min="14083" max="14083" width="2.453125" style="4" customWidth="1"/>
    <col min="14084" max="14084" width="19.1796875" style="4" customWidth="1"/>
    <col min="14085" max="14085" width="1.453125" style="4" bestFit="1" customWidth="1"/>
    <col min="14086" max="14086" width="20.453125" style="4" customWidth="1"/>
    <col min="14087" max="14087" width="28.81640625" style="4" customWidth="1"/>
    <col min="14088" max="14336" width="9.1796875" style="4"/>
    <col min="14337" max="14337" width="3.81640625" style="4" customWidth="1"/>
    <col min="14338" max="14338" width="64.453125" style="4" customWidth="1"/>
    <col min="14339" max="14339" width="2.453125" style="4" customWidth="1"/>
    <col min="14340" max="14340" width="19.1796875" style="4" customWidth="1"/>
    <col min="14341" max="14341" width="1.453125" style="4" bestFit="1" customWidth="1"/>
    <col min="14342" max="14342" width="20.453125" style="4" customWidth="1"/>
    <col min="14343" max="14343" width="28.81640625" style="4" customWidth="1"/>
    <col min="14344" max="14592" width="9.1796875" style="4"/>
    <col min="14593" max="14593" width="3.81640625" style="4" customWidth="1"/>
    <col min="14594" max="14594" width="64.453125" style="4" customWidth="1"/>
    <col min="14595" max="14595" width="2.453125" style="4" customWidth="1"/>
    <col min="14596" max="14596" width="19.1796875" style="4" customWidth="1"/>
    <col min="14597" max="14597" width="1.453125" style="4" bestFit="1" customWidth="1"/>
    <col min="14598" max="14598" width="20.453125" style="4" customWidth="1"/>
    <col min="14599" max="14599" width="28.81640625" style="4" customWidth="1"/>
    <col min="14600" max="14848" width="9.1796875" style="4"/>
    <col min="14849" max="14849" width="3.81640625" style="4" customWidth="1"/>
    <col min="14850" max="14850" width="64.453125" style="4" customWidth="1"/>
    <col min="14851" max="14851" width="2.453125" style="4" customWidth="1"/>
    <col min="14852" max="14852" width="19.1796875" style="4" customWidth="1"/>
    <col min="14853" max="14853" width="1.453125" style="4" bestFit="1" customWidth="1"/>
    <col min="14854" max="14854" width="20.453125" style="4" customWidth="1"/>
    <col min="14855" max="14855" width="28.81640625" style="4" customWidth="1"/>
    <col min="14856" max="15104" width="9.1796875" style="4"/>
    <col min="15105" max="15105" width="3.81640625" style="4" customWidth="1"/>
    <col min="15106" max="15106" width="64.453125" style="4" customWidth="1"/>
    <col min="15107" max="15107" width="2.453125" style="4" customWidth="1"/>
    <col min="15108" max="15108" width="19.1796875" style="4" customWidth="1"/>
    <col min="15109" max="15109" width="1.453125" style="4" bestFit="1" customWidth="1"/>
    <col min="15110" max="15110" width="20.453125" style="4" customWidth="1"/>
    <col min="15111" max="15111" width="28.81640625" style="4" customWidth="1"/>
    <col min="15112" max="15360" width="9.1796875" style="4"/>
    <col min="15361" max="15361" width="3.81640625" style="4" customWidth="1"/>
    <col min="15362" max="15362" width="64.453125" style="4" customWidth="1"/>
    <col min="15363" max="15363" width="2.453125" style="4" customWidth="1"/>
    <col min="15364" max="15364" width="19.1796875" style="4" customWidth="1"/>
    <col min="15365" max="15365" width="1.453125" style="4" bestFit="1" customWidth="1"/>
    <col min="15366" max="15366" width="20.453125" style="4" customWidth="1"/>
    <col min="15367" max="15367" width="28.81640625" style="4" customWidth="1"/>
    <col min="15368" max="15616" width="9.1796875" style="4"/>
    <col min="15617" max="15617" width="3.81640625" style="4" customWidth="1"/>
    <col min="15618" max="15618" width="64.453125" style="4" customWidth="1"/>
    <col min="15619" max="15619" width="2.453125" style="4" customWidth="1"/>
    <col min="15620" max="15620" width="19.1796875" style="4" customWidth="1"/>
    <col min="15621" max="15621" width="1.453125" style="4" bestFit="1" customWidth="1"/>
    <col min="15622" max="15622" width="20.453125" style="4" customWidth="1"/>
    <col min="15623" max="15623" width="28.81640625" style="4" customWidth="1"/>
    <col min="15624" max="15872" width="9.1796875" style="4"/>
    <col min="15873" max="15873" width="3.81640625" style="4" customWidth="1"/>
    <col min="15874" max="15874" width="64.453125" style="4" customWidth="1"/>
    <col min="15875" max="15875" width="2.453125" style="4" customWidth="1"/>
    <col min="15876" max="15876" width="19.1796875" style="4" customWidth="1"/>
    <col min="15877" max="15877" width="1.453125" style="4" bestFit="1" customWidth="1"/>
    <col min="15878" max="15878" width="20.453125" style="4" customWidth="1"/>
    <col min="15879" max="15879" width="28.81640625" style="4" customWidth="1"/>
    <col min="15880" max="16128" width="9.1796875" style="4"/>
    <col min="16129" max="16129" width="3.81640625" style="4" customWidth="1"/>
    <col min="16130" max="16130" width="64.453125" style="4" customWidth="1"/>
    <col min="16131" max="16131" width="2.453125" style="4" customWidth="1"/>
    <col min="16132" max="16132" width="19.1796875" style="4" customWidth="1"/>
    <col min="16133" max="16133" width="1.453125" style="4" bestFit="1" customWidth="1"/>
    <col min="16134" max="16134" width="20.453125" style="4" customWidth="1"/>
    <col min="16135" max="16135" width="28.81640625" style="4" customWidth="1"/>
    <col min="16136" max="16384" width="9.1796875" style="4"/>
  </cols>
  <sheetData>
    <row r="1" spans="1:10" ht="28.5" customHeight="1">
      <c r="A1" s="11"/>
      <c r="B1" s="199"/>
      <c r="C1" s="200"/>
      <c r="D1" s="2"/>
      <c r="E1" s="203" t="s">
        <v>140</v>
      </c>
      <c r="F1" s="204"/>
      <c r="G1" s="3" t="s">
        <v>141</v>
      </c>
      <c r="H1" s="205" t="s">
        <v>255</v>
      </c>
      <c r="I1" s="205"/>
      <c r="J1" s="206"/>
    </row>
    <row r="2" spans="1:10" ht="28.5" customHeight="1">
      <c r="A2" s="11"/>
      <c r="B2" s="201"/>
      <c r="C2" s="202"/>
      <c r="D2" s="5"/>
      <c r="E2" s="175" t="s">
        <v>142</v>
      </c>
      <c r="F2" s="176"/>
      <c r="G2" s="6" t="s">
        <v>141</v>
      </c>
      <c r="H2" s="177" t="s">
        <v>295</v>
      </c>
      <c r="I2" s="178"/>
      <c r="J2" s="179"/>
    </row>
    <row r="3" spans="1:10" ht="28.5" customHeight="1">
      <c r="A3" s="11"/>
      <c r="B3" s="201"/>
      <c r="C3" s="202"/>
      <c r="D3" s="5"/>
      <c r="E3" s="175" t="s">
        <v>144</v>
      </c>
      <c r="F3" s="176"/>
      <c r="G3" s="6" t="s">
        <v>141</v>
      </c>
      <c r="H3" s="178" t="s">
        <v>145</v>
      </c>
      <c r="I3" s="178"/>
      <c r="J3" s="179"/>
    </row>
    <row r="4" spans="1:10" ht="28.5" customHeight="1">
      <c r="A4" s="11"/>
      <c r="B4" s="201"/>
      <c r="C4" s="202"/>
      <c r="D4" s="7"/>
      <c r="E4" s="175" t="s">
        <v>146</v>
      </c>
      <c r="F4" s="176"/>
      <c r="G4" s="6" t="s">
        <v>141</v>
      </c>
      <c r="H4" s="177" t="s">
        <v>301</v>
      </c>
      <c r="I4" s="178"/>
      <c r="J4" s="179"/>
    </row>
    <row r="5" spans="1:10">
      <c r="A5" s="11"/>
      <c r="B5" s="201"/>
      <c r="C5" s="202"/>
      <c r="D5" s="7"/>
      <c r="E5" s="180" t="s">
        <v>147</v>
      </c>
      <c r="F5" s="181"/>
      <c r="G5" s="195" t="s">
        <v>141</v>
      </c>
      <c r="H5" s="196" t="str">
        <f>'4. Form Ident. Surat Masuk'!H5:J5</f>
        <v>Plt. Kepala Dinas,</v>
      </c>
      <c r="I5" s="197"/>
      <c r="J5" s="198"/>
    </row>
    <row r="6" spans="1:10" ht="17.5">
      <c r="A6" s="11"/>
      <c r="B6" s="183"/>
      <c r="C6" s="184"/>
      <c r="D6" s="7"/>
      <c r="E6" s="8"/>
      <c r="F6" s="60"/>
      <c r="G6" s="195"/>
      <c r="H6" s="10"/>
      <c r="I6" s="10"/>
      <c r="J6" s="11"/>
    </row>
    <row r="7" spans="1:10" ht="17.5">
      <c r="A7" s="11"/>
      <c r="B7" s="185" t="str">
        <f>'4. Form Ident. Surat Masuk'!B7:C7</f>
        <v>Pemerintah Provinsi Kalimantan Tengah</v>
      </c>
      <c r="C7" s="186"/>
      <c r="D7" s="7"/>
      <c r="E7" s="8"/>
      <c r="F7" s="60"/>
      <c r="G7" s="195"/>
      <c r="H7" s="10"/>
      <c r="I7" s="10"/>
      <c r="J7" s="11"/>
    </row>
    <row r="8" spans="1:10" ht="18" customHeight="1">
      <c r="A8" s="11"/>
      <c r="B8" s="185" t="str">
        <f>'4. Form Ident. Surat Masuk'!B8:C8</f>
        <v>Dinas Kehutanan Provinsi Kalimantan Tengah</v>
      </c>
      <c r="C8" s="186"/>
      <c r="D8" s="7"/>
      <c r="E8" s="8"/>
      <c r="F8" s="60"/>
      <c r="G8" s="195"/>
      <c r="H8" s="187" t="str">
        <f>'4. Form Ident. Surat Masuk'!H8:J8</f>
        <v>EDDY KARUSMAN, ST, MT</v>
      </c>
      <c r="I8" s="187"/>
      <c r="J8" s="188"/>
    </row>
    <row r="9" spans="1:10" ht="12.75" customHeight="1">
      <c r="A9" s="11"/>
      <c r="B9" s="144"/>
      <c r="C9" s="145"/>
      <c r="D9" s="7"/>
      <c r="E9" s="8"/>
      <c r="F9" s="146"/>
      <c r="G9" s="195"/>
      <c r="H9" s="192" t="s">
        <v>290</v>
      </c>
      <c r="I9" s="193"/>
      <c r="J9" s="194"/>
    </row>
    <row r="10" spans="1:10" ht="15.75" customHeight="1" thickBot="1">
      <c r="A10" s="11"/>
      <c r="B10" s="172"/>
      <c r="C10" s="173"/>
      <c r="D10" s="7"/>
      <c r="E10" s="8"/>
      <c r="F10" s="60"/>
      <c r="G10" s="195"/>
      <c r="H10" s="193" t="str">
        <f>'4. Form Ident. Surat Masuk'!H10:J10</f>
        <v>NIP. 19770207 200312 1 004</v>
      </c>
      <c r="I10" s="193"/>
      <c r="J10" s="194"/>
    </row>
    <row r="11" spans="1:10" ht="24.75" customHeight="1" thickBot="1">
      <c r="A11" s="11"/>
      <c r="B11" s="167" t="s">
        <v>148</v>
      </c>
      <c r="C11" s="168"/>
      <c r="D11" s="12"/>
      <c r="E11" s="169" t="s">
        <v>149</v>
      </c>
      <c r="F11" s="170"/>
      <c r="G11" s="13" t="s">
        <v>141</v>
      </c>
      <c r="H11" s="171" t="s">
        <v>192</v>
      </c>
      <c r="I11" s="171"/>
      <c r="J11" s="171"/>
    </row>
    <row r="12" spans="1:10" ht="17.5">
      <c r="A12" s="135"/>
      <c r="B12" s="172"/>
      <c r="C12" s="173"/>
      <c r="D12" s="15"/>
      <c r="E12" s="16"/>
      <c r="F12" s="174"/>
      <c r="G12" s="174"/>
      <c r="H12" s="174"/>
      <c r="I12" s="62"/>
      <c r="J12" s="18"/>
    </row>
    <row r="13" spans="1:10" ht="22.5" customHeight="1">
      <c r="A13" s="11"/>
      <c r="B13" s="159" t="s">
        <v>151</v>
      </c>
      <c r="C13" s="160"/>
      <c r="D13" s="19"/>
      <c r="E13" s="182" t="s">
        <v>152</v>
      </c>
      <c r="F13" s="182"/>
      <c r="G13" s="182"/>
      <c r="H13" s="182"/>
      <c r="I13" s="182"/>
      <c r="J13" s="160"/>
    </row>
    <row r="14" spans="1:10" ht="33" customHeight="1">
      <c r="A14" s="11"/>
      <c r="B14" s="20" t="s">
        <v>153</v>
      </c>
      <c r="C14" s="80" t="s">
        <v>188</v>
      </c>
      <c r="D14" s="156"/>
      <c r="E14" s="22" t="s">
        <v>153</v>
      </c>
      <c r="F14" s="157" t="s">
        <v>182</v>
      </c>
      <c r="G14" s="157"/>
      <c r="H14" s="157"/>
      <c r="I14" s="157"/>
      <c r="J14" s="158"/>
    </row>
    <row r="15" spans="1:10" ht="33" customHeight="1">
      <c r="A15" s="11"/>
      <c r="B15" s="23" t="s">
        <v>156</v>
      </c>
      <c r="C15" s="80" t="str">
        <f>'4. Form Ident. Surat Masuk'!C16</f>
        <v>Pergub Kalteng  No 20 Tahun 2018 tentang Tata Naskah Dinas di Lingkungan Pemprov. Kalteng</v>
      </c>
      <c r="D15" s="156"/>
      <c r="E15" s="22" t="s">
        <v>156</v>
      </c>
      <c r="F15" s="157" t="s">
        <v>193</v>
      </c>
      <c r="G15" s="157"/>
      <c r="H15" s="157"/>
      <c r="I15" s="157"/>
      <c r="J15" s="158"/>
    </row>
    <row r="16" spans="1:10" ht="27" customHeight="1" thickBot="1">
      <c r="A16" s="11"/>
      <c r="B16" s="20"/>
      <c r="C16" s="24"/>
      <c r="D16" s="156"/>
      <c r="E16" s="25"/>
      <c r="F16" s="60"/>
      <c r="G16" s="60"/>
      <c r="H16" s="60"/>
      <c r="I16" s="60"/>
      <c r="J16" s="61"/>
    </row>
    <row r="17" spans="1:10" ht="22.5" customHeight="1" thickBot="1">
      <c r="A17" s="11"/>
      <c r="B17" s="163" t="s">
        <v>159</v>
      </c>
      <c r="C17" s="164"/>
      <c r="D17" s="19"/>
      <c r="E17" s="165" t="s">
        <v>160</v>
      </c>
      <c r="F17" s="165"/>
      <c r="G17" s="165"/>
      <c r="H17" s="165"/>
      <c r="I17" s="165"/>
      <c r="J17" s="164"/>
    </row>
    <row r="18" spans="1:10" ht="25.5" customHeight="1">
      <c r="A18" s="11"/>
      <c r="B18" s="27"/>
      <c r="C18" s="21"/>
      <c r="D18" s="156"/>
      <c r="E18" s="28" t="s">
        <v>153</v>
      </c>
      <c r="F18" s="166" t="s">
        <v>183</v>
      </c>
      <c r="G18" s="166"/>
      <c r="H18" s="166"/>
      <c r="I18" s="29"/>
      <c r="J18" s="30"/>
    </row>
    <row r="19" spans="1:10" ht="18.75" customHeight="1" thickBot="1">
      <c r="A19" s="11"/>
      <c r="B19" s="1"/>
      <c r="C19" s="24"/>
      <c r="D19" s="156"/>
      <c r="E19" s="25"/>
      <c r="F19" s="31"/>
      <c r="G19" s="31"/>
      <c r="H19" s="32"/>
      <c r="I19" s="31"/>
      <c r="J19" s="24"/>
    </row>
    <row r="20" spans="1:10" ht="22.5" customHeight="1" thickBot="1">
      <c r="A20" s="11"/>
      <c r="B20" s="159" t="s">
        <v>162</v>
      </c>
      <c r="C20" s="160"/>
      <c r="D20" s="19"/>
      <c r="E20" s="161" t="s">
        <v>163</v>
      </c>
      <c r="F20" s="161"/>
      <c r="G20" s="161"/>
      <c r="H20" s="161"/>
      <c r="I20" s="161"/>
      <c r="J20" s="162"/>
    </row>
    <row r="21" spans="1:10" ht="27.75" customHeight="1">
      <c r="A21" s="11"/>
      <c r="B21" s="150" t="s">
        <v>262</v>
      </c>
      <c r="C21" s="151"/>
      <c r="D21" s="33"/>
      <c r="E21" s="152" t="s">
        <v>194</v>
      </c>
      <c r="F21" s="152"/>
      <c r="G21" s="152"/>
      <c r="H21" s="152"/>
      <c r="I21" s="152"/>
      <c r="J21" s="152"/>
    </row>
    <row r="22" spans="1:10" ht="27.75" customHeight="1" thickBot="1">
      <c r="A22" s="11"/>
      <c r="B22" s="34"/>
      <c r="C22" s="35"/>
      <c r="D22" s="36"/>
      <c r="E22" s="153"/>
      <c r="F22" s="154"/>
      <c r="G22" s="154"/>
      <c r="H22" s="154"/>
      <c r="I22" s="154"/>
      <c r="J22" s="155"/>
    </row>
    <row r="25" spans="1:10">
      <c r="D25" s="4"/>
      <c r="E25" s="4"/>
    </row>
    <row r="26" spans="1:10">
      <c r="D26" s="4"/>
      <c r="E26" s="4"/>
    </row>
    <row r="27" spans="1:10">
      <c r="D27" s="4"/>
      <c r="E27" s="4"/>
    </row>
    <row r="28" spans="1:10">
      <c r="D28" s="4"/>
      <c r="E28" s="4"/>
    </row>
    <row r="29" spans="1:10">
      <c r="D29" s="4"/>
      <c r="E29" s="4"/>
    </row>
    <row r="30" spans="1:10">
      <c r="D30" s="4"/>
      <c r="E30" s="4"/>
    </row>
    <row r="31" spans="1:10">
      <c r="D31" s="4"/>
      <c r="E31" s="4"/>
    </row>
    <row r="32" spans="1:10">
      <c r="D32" s="4"/>
      <c r="E32" s="4"/>
    </row>
  </sheetData>
  <mergeCells count="38">
    <mergeCell ref="H9:J9"/>
    <mergeCell ref="E1:F1"/>
    <mergeCell ref="H1:J1"/>
    <mergeCell ref="E2:F2"/>
    <mergeCell ref="H2:J2"/>
    <mergeCell ref="E3:F3"/>
    <mergeCell ref="B11:C11"/>
    <mergeCell ref="E11:F11"/>
    <mergeCell ref="H11:J11"/>
    <mergeCell ref="H3:J3"/>
    <mergeCell ref="E4:F4"/>
    <mergeCell ref="H4:J4"/>
    <mergeCell ref="E5:F5"/>
    <mergeCell ref="G5:G10"/>
    <mergeCell ref="H5:J5"/>
    <mergeCell ref="B6:C6"/>
    <mergeCell ref="B7:C7"/>
    <mergeCell ref="B8:C8"/>
    <mergeCell ref="H8:J8"/>
    <mergeCell ref="B10:C10"/>
    <mergeCell ref="H10:J10"/>
    <mergeCell ref="B1:C5"/>
    <mergeCell ref="B12:C12"/>
    <mergeCell ref="F12:H12"/>
    <mergeCell ref="D14:D16"/>
    <mergeCell ref="F14:J14"/>
    <mergeCell ref="F15:J15"/>
    <mergeCell ref="B13:C13"/>
    <mergeCell ref="E13:J13"/>
    <mergeCell ref="B17:C17"/>
    <mergeCell ref="E17:J17"/>
    <mergeCell ref="B21:C21"/>
    <mergeCell ref="E21:J21"/>
    <mergeCell ref="E22:J22"/>
    <mergeCell ref="D18:D19"/>
    <mergeCell ref="F18:H18"/>
    <mergeCell ref="B20:C20"/>
    <mergeCell ref="E20:J20"/>
  </mergeCells>
  <printOptions horizontalCentered="1" verticalCentered="1"/>
  <pageMargins left="0.5" right="0.5" top="0.75" bottom="0.75" header="0.3" footer="0.3"/>
  <pageSetup paperSize="9" scale="7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10</vt:i4>
      </vt:variant>
    </vt:vector>
  </HeadingPairs>
  <TitlesOfParts>
    <vt:vector size="29" baseType="lpstr">
      <vt:lpstr>1. Form Ident. Pengaj. Cuti Thn</vt:lpstr>
      <vt:lpstr>1. SOP Pengajuan cuti thn</vt:lpstr>
      <vt:lpstr>2. Form Ident. Pengaj. Cuti AP</vt:lpstr>
      <vt:lpstr>2. SOP Pengajuan cuti AP</vt:lpstr>
      <vt:lpstr>3. Form Ident. Surat Keluar</vt:lpstr>
      <vt:lpstr>3. SOP Surat Keluar</vt:lpstr>
      <vt:lpstr>4. Form Ident. Surat Masuk</vt:lpstr>
      <vt:lpstr>4. SOP Surat Masuk</vt:lpstr>
      <vt:lpstr>5. Form Ident.Pemb. Nskh Dns</vt:lpstr>
      <vt:lpstr>5. SOP pembuatan nskh dns</vt:lpstr>
      <vt:lpstr>6. Form Ident Nskh Dns PPTK&amp;PPK</vt:lpstr>
      <vt:lpstr>6. SOP pemb nskh dns PPTK&amp;PPK </vt:lpstr>
      <vt:lpstr>7. Form Ident Pemroses SKP</vt:lpstr>
      <vt:lpstr>7. SOP pemrosesan SKP</vt:lpstr>
      <vt:lpstr>8. Form Ident Pengusulan Diklat</vt:lpstr>
      <vt:lpstr>8. SOP Pengusulan diklat</vt:lpstr>
      <vt:lpstr>9. Form Ident Peminjaman Ruang</vt:lpstr>
      <vt:lpstr>9. SOP peminjaman ruang</vt:lpstr>
      <vt:lpstr>Sheet1</vt:lpstr>
      <vt:lpstr>'1. SOP Pengajuan cuti thn'!Print_Area</vt:lpstr>
      <vt:lpstr>'2. SOP Pengajuan cuti AP'!Print_Area</vt:lpstr>
      <vt:lpstr>'3. SOP Surat Keluar'!Print_Area</vt:lpstr>
      <vt:lpstr>'4. SOP Surat Masuk'!Print_Area</vt:lpstr>
      <vt:lpstr>'5. SOP pembuatan nskh dns'!Print_Area</vt:lpstr>
      <vt:lpstr>'6. SOP pemb nskh dns PPTK&amp;PPK '!Print_Area</vt:lpstr>
      <vt:lpstr>'7. SOP pemrosesan SKP'!Print_Area</vt:lpstr>
      <vt:lpstr>'8. SOP Pengusulan diklat'!Print_Area</vt:lpstr>
      <vt:lpstr>'9. Form Ident Peminjaman Ruang'!Print_Area</vt:lpstr>
      <vt:lpstr>'9. SOP peminjaman ruang'!Print_Area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 van Jogja</dc:creator>
  <cp:lastModifiedBy>User</cp:lastModifiedBy>
  <cp:lastPrinted>2014-07-03T04:53:15Z</cp:lastPrinted>
  <dcterms:created xsi:type="dcterms:W3CDTF">2010-03-23T22:50:23Z</dcterms:created>
  <dcterms:modified xsi:type="dcterms:W3CDTF">2022-08-02T01:22:00Z</dcterms:modified>
</cp:coreProperties>
</file>